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4 год\ФЕВРАЛЬ 2024\"/>
    </mc:Choice>
  </mc:AlternateContent>
  <bookViews>
    <workbookView xWindow="0" yWindow="0" windowWidth="28800" windowHeight="12000" tabRatio="773" firstSheet="2" activeTab="7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1-2 цен.кат." sheetId="37" r:id="rId8"/>
    <sheet name="СН_менее 670 кВт" sheetId="26" state="hidden" r:id="rId9"/>
    <sheet name="СН_от 150 кВт до 670 кВт" sheetId="27" state="hidden" r:id="rId10"/>
    <sheet name="СН_от 670 кВт до 10 МВт" sheetId="28" state="hidden" r:id="rId11"/>
    <sheet name="СН_не менее 10 МВт" sheetId="29" state="hidden" r:id="rId12"/>
    <sheet name="для шаблона" sheetId="17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7">'1-2 цен.кат.'!$A$1:$L$38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8">'СН_менее 670 кВт'!$A$1:$Y$160</definedName>
    <definedName name="_xlnm.Print_Area" localSheetId="11">'СН_не менее 10 МВт'!$A$1:$Y$147</definedName>
    <definedName name="_xlnm.Print_Area" localSheetId="9">'СН_от 150 кВт до 670 кВт'!$A$1:$Y$160</definedName>
    <definedName name="_xlnm.Print_Area" localSheetId="10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BP19" i="27" s="1"/>
  <c r="AJ19" i="27"/>
  <c r="BI19" i="27" s="1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BU43" i="29" s="1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BE6" i="28" s="1"/>
  <c r="AN6" i="28"/>
  <c r="BM6" i="28" s="1"/>
  <c r="S6" i="28"/>
  <c r="M7" i="28"/>
  <c r="R7" i="28"/>
  <c r="X7" i="28"/>
  <c r="V7" i="28"/>
  <c r="N6" i="28"/>
  <c r="J19" i="27"/>
  <c r="BH19" i="27" s="1"/>
  <c r="J81" i="23"/>
  <c r="E43" i="28"/>
  <c r="BC43" i="28" s="1"/>
  <c r="AO19" i="27"/>
  <c r="P255" i="23"/>
  <c r="V19" i="27"/>
  <c r="H19" i="27"/>
  <c r="J20" i="27"/>
  <c r="AM56" i="27"/>
  <c r="N787" i="23"/>
  <c r="P43" i="28"/>
  <c r="H43" i="28"/>
  <c r="J43" i="28"/>
  <c r="M19" i="27"/>
  <c r="BK19" i="27" s="1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BF19" i="27" s="1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BW6" i="29" s="1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BV6" i="28" s="1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BW6" i="28" s="1"/>
  <c r="AG6" i="28"/>
  <c r="BF6" i="28" s="1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BP57" i="27" s="1"/>
  <c r="G57" i="27"/>
  <c r="BE57" i="27" s="1"/>
  <c r="P57" i="27"/>
  <c r="Y43" i="28"/>
  <c r="BW43" i="28" s="1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BL56" i="27" s="1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X543" i="23"/>
  <c r="D43" i="28"/>
  <c r="S43" i="28"/>
  <c r="K43" i="28"/>
  <c r="I43" i="28"/>
  <c r="AB43" i="29"/>
  <c r="BA43" i="29" s="1"/>
  <c r="U56" i="27"/>
  <c r="U542" i="23"/>
  <c r="AA19" i="26"/>
  <c r="AI19" i="26"/>
  <c r="B57" i="27"/>
  <c r="Q56" i="27"/>
  <c r="Q542" i="23"/>
  <c r="I56" i="27"/>
  <c r="BG56" i="27" s="1"/>
  <c r="I542" i="23"/>
  <c r="R56" i="27"/>
  <c r="BP56" i="27" s="1"/>
  <c r="R542" i="23"/>
  <c r="AP19" i="26"/>
  <c r="AW19" i="26"/>
  <c r="AJ19" i="26"/>
  <c r="AN19" i="26"/>
  <c r="W57" i="27"/>
  <c r="BU57" i="27" s="1"/>
  <c r="W543" i="23"/>
  <c r="I57" i="27"/>
  <c r="BG57" i="27" s="1"/>
  <c r="O57" i="27"/>
  <c r="BM57" i="27" s="1"/>
  <c r="O543" i="23"/>
  <c r="B43" i="28"/>
  <c r="X43" i="28"/>
  <c r="BV43" i="28" s="1"/>
  <c r="N43" i="28"/>
  <c r="BL43" i="28" s="1"/>
  <c r="U43" i="28"/>
  <c r="O66" i="23"/>
  <c r="W58" i="27"/>
  <c r="L58" i="27"/>
  <c r="K58" i="27"/>
  <c r="AU43" i="29"/>
  <c r="AE43" i="29"/>
  <c r="BD43" i="29" s="1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BQ44" i="28" s="1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N44" i="28"/>
  <c r="BL44" i="28" s="1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I44" i="28"/>
  <c r="O44" i="28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BO7" i="29" s="1"/>
  <c r="O7" i="29"/>
  <c r="P7" i="29"/>
  <c r="I7" i="29"/>
  <c r="BG7" i="29" s="1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BW44" i="29" s="1"/>
  <c r="AL44" i="29"/>
  <c r="AU44" i="29"/>
  <c r="AV44" i="29"/>
  <c r="BU44" i="29" s="1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BE59" i="27" s="1"/>
  <c r="N45" i="28"/>
  <c r="K45" i="28"/>
  <c r="R45" i="28"/>
  <c r="O45" i="28"/>
  <c r="Y45" i="28"/>
  <c r="P45" i="28"/>
  <c r="BN45" i="28" s="1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AP46" i="28"/>
  <c r="AD8" i="28"/>
  <c r="AJ8" i="28"/>
  <c r="Y59" i="27"/>
  <c r="D59" i="27"/>
  <c r="BB59" i="27" s="1"/>
  <c r="X59" i="27"/>
  <c r="BV59" i="27" s="1"/>
  <c r="J59" i="27"/>
  <c r="D45" i="28"/>
  <c r="S45" i="28"/>
  <c r="F45" i="28"/>
  <c r="U45" i="28"/>
  <c r="M45" i="28"/>
  <c r="G45" i="28"/>
  <c r="BE45" i="28" s="1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BA59" i="27" s="1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BU45" i="28" s="1"/>
  <c r="I45" i="28"/>
  <c r="BG45" i="28" s="1"/>
  <c r="T45" i="28"/>
  <c r="BR45" i="28" s="1"/>
  <c r="J45" i="28"/>
  <c r="BH45" i="28" s="1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BO59" i="27" s="1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BJ8" i="29" s="1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BN8" i="29" s="1"/>
  <c r="E8" i="29"/>
  <c r="I8" i="29"/>
  <c r="BG8" i="29" s="1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BL21" i="27" s="1"/>
  <c r="I257" i="23"/>
  <c r="AH21" i="27"/>
  <c r="AN21" i="27"/>
  <c r="O257" i="23"/>
  <c r="H257" i="23"/>
  <c r="AG21" i="27"/>
  <c r="BF21" i="27" s="1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BK8" i="29" s="1"/>
  <c r="Y8" i="29"/>
  <c r="BW8" i="29" s="1"/>
  <c r="Q8" i="29"/>
  <c r="S8" i="29"/>
  <c r="BQ8" i="29" s="1"/>
  <c r="O8" i="29"/>
  <c r="BM8" i="29" s="1"/>
  <c r="B8" i="29"/>
  <c r="AO21" i="26"/>
  <c r="AH21" i="26"/>
  <c r="AW21" i="26"/>
  <c r="AC21" i="26"/>
  <c r="AU21" i="26"/>
  <c r="AK21" i="26"/>
  <c r="P257" i="23"/>
  <c r="AO21" i="27"/>
  <c r="BN21" i="27" s="1"/>
  <c r="F257" i="23"/>
  <c r="AE21" i="27"/>
  <c r="AX21" i="27"/>
  <c r="BW21" i="27" s="1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BN60" i="27" s="1"/>
  <c r="D546" i="23"/>
  <c r="D60" i="27"/>
  <c r="BB60" i="27" s="1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BW46" i="28" s="1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BH46" i="28" s="1"/>
  <c r="W60" i="27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BW9" i="28" s="1"/>
  <c r="AL9" i="28"/>
  <c r="AJ9" i="28"/>
  <c r="AF9" i="28"/>
  <c r="BE9" i="28" s="1"/>
  <c r="AG9" i="28"/>
  <c r="P46" i="28"/>
  <c r="BN46" i="28" s="1"/>
  <c r="T46" i="28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BG9" i="28" s="1"/>
  <c r="AT9" i="28"/>
  <c r="N46" i="28"/>
  <c r="S46" i="28"/>
  <c r="M46" i="28"/>
  <c r="AE9" i="28"/>
  <c r="AR9" i="28"/>
  <c r="BQ9" i="28" s="1"/>
  <c r="AW9" i="28"/>
  <c r="AA9" i="28"/>
  <c r="AV9" i="28"/>
  <c r="AI9" i="28"/>
  <c r="B46" i="28"/>
  <c r="D46" i="28"/>
  <c r="R46" i="28"/>
  <c r="Q46" i="28"/>
  <c r="G46" i="28"/>
  <c r="E46" i="28"/>
  <c r="F46" i="28"/>
  <c r="O60" i="27"/>
  <c r="O546" i="23"/>
  <c r="R546" i="23"/>
  <c r="R60" i="27"/>
  <c r="BP60" i="27" s="1"/>
  <c r="M546" i="23"/>
  <c r="M60" i="27"/>
  <c r="K60" i="27"/>
  <c r="BI60" i="27" s="1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BG22" i="27" s="1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BU9" i="29" s="1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R47" i="28"/>
  <c r="K47" i="28"/>
  <c r="BI47" i="28" s="1"/>
  <c r="X547" i="23"/>
  <c r="X61" i="27"/>
  <c r="BV61" i="27" s="1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R61" i="27"/>
  <c r="BP61" i="27" s="1"/>
  <c r="R547" i="23"/>
  <c r="Q547" i="23"/>
  <c r="Q61" i="27"/>
  <c r="BO61" i="27" s="1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BC10" i="28" s="1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BL61" i="27" s="1"/>
  <c r="D61" i="27"/>
  <c r="D547" i="23"/>
  <c r="Y547" i="23"/>
  <c r="Y61" i="27"/>
  <c r="J547" i="23"/>
  <c r="J61" i="27"/>
  <c r="T547" i="23"/>
  <c r="T61" i="27"/>
  <c r="AT10" i="28"/>
  <c r="AU10" i="28"/>
  <c r="AB10" i="28"/>
  <c r="BA10" i="28" s="1"/>
  <c r="AV10" i="28"/>
  <c r="AP10" i="28"/>
  <c r="BO10" i="28" s="1"/>
  <c r="AW10" i="28"/>
  <c r="AO48" i="28"/>
  <c r="AD48" i="28"/>
  <c r="AH48" i="28"/>
  <c r="AE48" i="28"/>
  <c r="AB48" i="28"/>
  <c r="AG48" i="28"/>
  <c r="E47" i="28"/>
  <c r="BC47" i="28" s="1"/>
  <c r="I47" i="28"/>
  <c r="O47" i="28"/>
  <c r="BM47" i="28" s="1"/>
  <c r="N47" i="28"/>
  <c r="BL47" i="28" s="1"/>
  <c r="G47" i="28"/>
  <c r="L47" i="28"/>
  <c r="BJ47" i="28" s="1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BU10" i="29" s="1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BN23" i="27" s="1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BO77" i="28" s="1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BW62" i="27" s="1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BW77" i="28" s="1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BD77" i="28" s="1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N11" i="29"/>
  <c r="BL11" i="29" s="1"/>
  <c r="G11" i="29"/>
  <c r="O11" i="29"/>
  <c r="BM11" i="29" s="1"/>
  <c r="E11" i="29"/>
  <c r="O90" i="27"/>
  <c r="O712" i="23"/>
  <c r="T90" i="27"/>
  <c r="T712" i="23"/>
  <c r="W90" i="27"/>
  <c r="W712" i="23"/>
  <c r="Q90" i="27"/>
  <c r="BO90" i="27" s="1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K11" i="29"/>
  <c r="F647" i="23"/>
  <c r="C647" i="23"/>
  <c r="N647" i="23"/>
  <c r="M90" i="27"/>
  <c r="M712" i="23"/>
  <c r="F90" i="27"/>
  <c r="F712" i="23"/>
  <c r="Y712" i="23"/>
  <c r="Y90" i="27"/>
  <c r="BW90" i="27" s="1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BT63" i="27" s="1"/>
  <c r="V549" i="23"/>
  <c r="B63" i="27"/>
  <c r="AZ63" i="27" s="1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BG111" i="28" s="1"/>
  <c r="V111" i="28"/>
  <c r="I49" i="28"/>
  <c r="C49" i="28"/>
  <c r="O49" i="28"/>
  <c r="BM49" i="28" s="1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AZ111" i="28" s="1"/>
  <c r="D49" i="28"/>
  <c r="M49" i="28"/>
  <c r="X49" i="28"/>
  <c r="BV49" i="28" s="1"/>
  <c r="T49" i="28"/>
  <c r="W49" i="28"/>
  <c r="S49" i="28"/>
  <c r="I63" i="27"/>
  <c r="I549" i="23"/>
  <c r="R63" i="27"/>
  <c r="BP63" i="27"/>
  <c r="R549" i="23"/>
  <c r="C63" i="27"/>
  <c r="BA63" i="27" s="1"/>
  <c r="C549" i="23"/>
  <c r="J63" i="27"/>
  <c r="BH63" i="27" s="1"/>
  <c r="J549" i="23"/>
  <c r="G63" i="27"/>
  <c r="BE63" i="27" s="1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/>
  <c r="R111" i="28"/>
  <c r="BP111" i="28"/>
  <c r="E49" i="28"/>
  <c r="K49" i="28"/>
  <c r="BI49" i="28" s="1"/>
  <c r="P49" i="28"/>
  <c r="BN49" i="28" s="1"/>
  <c r="Q63" i="27"/>
  <c r="BO63" i="27" s="1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BL111" i="28" s="1"/>
  <c r="T111" i="28"/>
  <c r="BR111" i="28" s="1"/>
  <c r="M111" i="28"/>
  <c r="L49" i="28"/>
  <c r="BJ49" i="28" s="1"/>
  <c r="Q49" i="28"/>
  <c r="H49" i="28"/>
  <c r="BF49" i="28" s="1"/>
  <c r="G49" i="28"/>
  <c r="Y49" i="28"/>
  <c r="V49" i="28"/>
  <c r="U63" i="27"/>
  <c r="BS63" i="27" s="1"/>
  <c r="U549" i="23"/>
  <c r="D63" i="27"/>
  <c r="D549" i="23"/>
  <c r="Y63" i="27"/>
  <c r="BW63" i="27" s="1"/>
  <c r="Y549" i="23"/>
  <c r="O63" i="27"/>
  <c r="O549" i="23"/>
  <c r="M63" i="27"/>
  <c r="BK63" i="27" s="1"/>
  <c r="M549" i="23"/>
  <c r="F549" i="23"/>
  <c r="F63" i="27"/>
  <c r="S63" i="27"/>
  <c r="BQ63" i="27" s="1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BL91" i="27" s="1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U12" i="29"/>
  <c r="R12" i="29"/>
  <c r="Q12" i="29"/>
  <c r="BO12" i="29" s="1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BF25" i="27" s="1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BT49" i="29" s="1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BJ12" i="29" s="1"/>
  <c r="V12" i="29"/>
  <c r="BT12" i="29" s="1"/>
  <c r="J12" i="29"/>
  <c r="E12" i="29"/>
  <c r="BC12" i="29" s="1"/>
  <c r="I91" i="27"/>
  <c r="BG91" i="27" s="1"/>
  <c r="I713" i="23"/>
  <c r="B91" i="27"/>
  <c r="B713" i="23"/>
  <c r="X91" i="27"/>
  <c r="BV91" i="27" s="1"/>
  <c r="X713" i="23"/>
  <c r="F91" i="27"/>
  <c r="BD91" i="27" s="1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BW25" i="27" s="1"/>
  <c r="Y261" i="23"/>
  <c r="AU25" i="27"/>
  <c r="BT25" i="27" s="1"/>
  <c r="V261" i="23"/>
  <c r="AB25" i="27"/>
  <c r="BA25" i="27" s="1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 s="1"/>
  <c r="K12" i="29"/>
  <c r="X12" i="29"/>
  <c r="BV12" i="29" s="1"/>
  <c r="T12" i="29"/>
  <c r="D12" i="29"/>
  <c r="BB12" i="29" s="1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BB91" i="27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BH25" i="27" s="1"/>
  <c r="J261" i="23"/>
  <c r="T261" i="23"/>
  <c r="AS25" i="27"/>
  <c r="AL25" i="27"/>
  <c r="M261" i="23"/>
  <c r="AV25" i="27"/>
  <c r="W261" i="23"/>
  <c r="X261" i="23"/>
  <c r="AW25" i="27"/>
  <c r="BV25" i="27" s="1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AW77" i="29"/>
  <c r="Y12" i="29"/>
  <c r="B12" i="29"/>
  <c r="F12" i="29"/>
  <c r="BD12" i="29" s="1"/>
  <c r="N12" i="29"/>
  <c r="BL12" i="29" s="1"/>
  <c r="P12" i="29"/>
  <c r="BN12" i="29" s="1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BT78" i="28" s="1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BB111" i="28" s="1"/>
  <c r="AN111" i="28"/>
  <c r="BM111" i="28" s="1"/>
  <c r="AN78" i="28"/>
  <c r="BM78" i="28" s="1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BV78" i="28" s="1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BO91" i="27" s="1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AZ124" i="27" s="1"/>
  <c r="B1093" i="23"/>
  <c r="G1093" i="23"/>
  <c r="AF124" i="27"/>
  <c r="BE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BK13" i="28" s="1"/>
  <c r="AT13" i="28"/>
  <c r="M550" i="23"/>
  <c r="M64" i="27"/>
  <c r="I550" i="23"/>
  <c r="I64" i="27"/>
  <c r="BG64" i="27"/>
  <c r="U64" i="27"/>
  <c r="BS64" i="27"/>
  <c r="U550" i="23"/>
  <c r="Y50" i="28"/>
  <c r="BW50" i="28" s="1"/>
  <c r="F50" i="28"/>
  <c r="L50" i="28"/>
  <c r="BJ50" i="28" s="1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BU13" i="28" s="1"/>
  <c r="AX13" i="28"/>
  <c r="BW13" i="28" s="1"/>
  <c r="AS13" i="28"/>
  <c r="BR13" i="28" s="1"/>
  <c r="AN13" i="28"/>
  <c r="AH13" i="28"/>
  <c r="R64" i="27"/>
  <c r="R550" i="23"/>
  <c r="D550" i="23"/>
  <c r="D64" i="27"/>
  <c r="BB64" i="27" s="1"/>
  <c r="W550" i="23"/>
  <c r="W64" i="27"/>
  <c r="BU64" i="27" s="1"/>
  <c r="Y64" i="27"/>
  <c r="Y550" i="23"/>
  <c r="L64" i="27"/>
  <c r="L550" i="23"/>
  <c r="J64" i="27"/>
  <c r="J550" i="23"/>
  <c r="H50" i="28"/>
  <c r="BF50" i="28"/>
  <c r="O50" i="28"/>
  <c r="BM50" i="28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BE64" i="27" s="1"/>
  <c r="S64" i="27"/>
  <c r="BQ64" i="27"/>
  <c r="S550" i="23"/>
  <c r="C50" i="28"/>
  <c r="U50" i="28"/>
  <c r="BS50" i="28"/>
  <c r="T50" i="28"/>
  <c r="BR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BP13" i="28" s="1"/>
  <c r="AO13" i="28"/>
  <c r="AK13" i="28"/>
  <c r="BJ13" i="28" s="1"/>
  <c r="P64" i="27"/>
  <c r="BN64" i="27" s="1"/>
  <c r="P550" i="23"/>
  <c r="V550" i="23"/>
  <c r="V64" i="27"/>
  <c r="BT64" i="27" s="1"/>
  <c r="B550" i="23"/>
  <c r="B64" i="27"/>
  <c r="AZ64" i="27" s="1"/>
  <c r="O550" i="23"/>
  <c r="O64" i="27"/>
  <c r="BM64" i="27" s="1"/>
  <c r="X64" i="27"/>
  <c r="X550" i="23"/>
  <c r="C64" i="27"/>
  <c r="C550" i="23"/>
  <c r="W50" i="28"/>
  <c r="BU50" i="28" s="1"/>
  <c r="Q50" i="28"/>
  <c r="BO50" i="28" s="1"/>
  <c r="P50" i="28"/>
  <c r="B50" i="28"/>
  <c r="AZ50" i="28" s="1"/>
  <c r="X50" i="28"/>
  <c r="BV50" i="28" s="1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AJ13" i="28"/>
  <c r="BI13" i="28" s="1"/>
  <c r="AA13" i="28"/>
  <c r="AZ13" i="28" s="1"/>
  <c r="AC13" i="28"/>
  <c r="BB13" i="28" s="1"/>
  <c r="AR13" i="28"/>
  <c r="H64" i="27"/>
  <c r="BF64" i="27" s="1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BD64" i="27" s="1"/>
  <c r="F550" i="23"/>
  <c r="I50" i="28"/>
  <c r="BG50" i="28" s="1"/>
  <c r="S50" i="28"/>
  <c r="BQ50" i="28" s="1"/>
  <c r="V50" i="28"/>
  <c r="BT50" i="28" s="1"/>
  <c r="N50" i="28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BM26" i="27" s="1"/>
  <c r="O262" i="23"/>
  <c r="AE26" i="27"/>
  <c r="BD26" i="27" s="1"/>
  <c r="F262" i="23"/>
  <c r="AJ26" i="27"/>
  <c r="BI26" i="27" s="1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BB125" i="27" s="1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W13" i="29"/>
  <c r="BU13" i="29" s="1"/>
  <c r="G13" i="29"/>
  <c r="BE13" i="29" s="1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BR26" i="27" s="1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BQ125" i="27" s="1"/>
  <c r="S747" i="23"/>
  <c r="H125" i="27"/>
  <c r="N125" i="27"/>
  <c r="BL125" i="27" s="1"/>
  <c r="N747" i="23"/>
  <c r="U125" i="27"/>
  <c r="U747" i="23"/>
  <c r="W125" i="27"/>
  <c r="Y125" i="27"/>
  <c r="BW125" i="27" s="1"/>
  <c r="AL50" i="29"/>
  <c r="BK50" i="29" s="1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BI13" i="29" s="1"/>
  <c r="T13" i="29"/>
  <c r="U13" i="29"/>
  <c r="BS13" i="29" s="1"/>
  <c r="R13" i="29"/>
  <c r="J13" i="29"/>
  <c r="BH13" i="29" s="1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BN26" i="27" s="1"/>
  <c r="P262" i="23"/>
  <c r="M262" i="23"/>
  <c r="AL26" i="27"/>
  <c r="BK26" i="27" s="1"/>
  <c r="AD26" i="27"/>
  <c r="BC26" i="27" s="1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G125" i="27"/>
  <c r="BE125" i="27" s="1"/>
  <c r="G747" i="23"/>
  <c r="R125" i="27"/>
  <c r="BP125" i="27" s="1"/>
  <c r="L125" i="27"/>
  <c r="AF50" i="29"/>
  <c r="AV50" i="29"/>
  <c r="AO50" i="29"/>
  <c r="AS50" i="29"/>
  <c r="AJ50" i="29"/>
  <c r="AX50" i="29"/>
  <c r="BW50" i="29" s="1"/>
  <c r="AD111" i="29"/>
  <c r="AA111" i="29"/>
  <c r="AR111" i="29"/>
  <c r="AJ111" i="29"/>
  <c r="AU111" i="29"/>
  <c r="AF111" i="29"/>
  <c r="BE111" i="29"/>
  <c r="AX64" i="26"/>
  <c r="AK64" i="26"/>
  <c r="AO64" i="26"/>
  <c r="AW64" i="26"/>
  <c r="AP64" i="26"/>
  <c r="AF64" i="26"/>
  <c r="Q13" i="29"/>
  <c r="O13" i="29"/>
  <c r="BM13" i="29" s="1"/>
  <c r="D13" i="29"/>
  <c r="BB13" i="29" s="1"/>
  <c r="H13" i="29"/>
  <c r="BF13" i="29" s="1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BO26" i="27" s="1"/>
  <c r="AG26" i="27"/>
  <c r="BF26" i="27" s="1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O79" i="28"/>
  <c r="AM79" i="28"/>
  <c r="AE125" i="26"/>
  <c r="AO125" i="26"/>
  <c r="AR125" i="26"/>
  <c r="AS125" i="26"/>
  <c r="AQ125" i="26"/>
  <c r="AD125" i="26"/>
  <c r="AF112" i="28"/>
  <c r="BE112" i="28" s="1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BN112" i="28" s="1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BO92" i="27" s="1"/>
  <c r="Q1061" i="23"/>
  <c r="AW92" i="27"/>
  <c r="X1061" i="23"/>
  <c r="M1094" i="23"/>
  <c r="AL125" i="27"/>
  <c r="N1061" i="23"/>
  <c r="AM92" i="27"/>
  <c r="BL92" i="27" s="1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Y1061" i="23"/>
  <c r="U1061" i="23"/>
  <c r="AT92" i="27"/>
  <c r="BS92" i="27" s="1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BS65" i="27"/>
  <c r="U551" i="23"/>
  <c r="I65" i="27"/>
  <c r="BG65" i="27" s="1"/>
  <c r="I551" i="23"/>
  <c r="R65" i="27"/>
  <c r="BP65" i="27" s="1"/>
  <c r="R551" i="23"/>
  <c r="AQ14" i="28"/>
  <c r="BP14" i="28" s="1"/>
  <c r="AW14" i="28"/>
  <c r="AO14" i="28"/>
  <c r="AF14" i="28"/>
  <c r="AG14" i="28"/>
  <c r="BF14" i="28" s="1"/>
  <c r="AC14" i="28"/>
  <c r="BB14" i="28" s="1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V51" i="28" s="1"/>
  <c r="B51" i="28"/>
  <c r="AZ51" i="28" s="1"/>
  <c r="R51" i="28"/>
  <c r="BP51" i="28" s="1"/>
  <c r="O51" i="28"/>
  <c r="J65" i="27"/>
  <c r="BH65" i="27" s="1"/>
  <c r="J551" i="23"/>
  <c r="T65" i="27"/>
  <c r="T551" i="23"/>
  <c r="G65" i="27"/>
  <c r="BE65" i="27" s="1"/>
  <c r="G551" i="23"/>
  <c r="W551" i="23"/>
  <c r="W65" i="27"/>
  <c r="B551" i="23"/>
  <c r="B65" i="27"/>
  <c r="AZ65" i="27" s="1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BC65" i="27" s="1"/>
  <c r="AS14" i="28"/>
  <c r="AR14" i="28"/>
  <c r="AL14" i="28"/>
  <c r="AA14" i="28"/>
  <c r="AZ14" i="28" s="1"/>
  <c r="AU14" i="28"/>
  <c r="BT14" i="28" s="1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BO51" i="28" s="1"/>
  <c r="D51" i="28"/>
  <c r="BB51" i="28" s="1"/>
  <c r="E51" i="28"/>
  <c r="BC51" i="28" s="1"/>
  <c r="Y551" i="23"/>
  <c r="Y65" i="27"/>
  <c r="BW65" i="27" s="1"/>
  <c r="Q65" i="27"/>
  <c r="Q551" i="23"/>
  <c r="O65" i="27"/>
  <c r="BM65" i="27" s="1"/>
  <c r="O551" i="23"/>
  <c r="H65" i="27"/>
  <c r="H551" i="23"/>
  <c r="X551" i="23"/>
  <c r="X65" i="27"/>
  <c r="BV65" i="27" s="1"/>
  <c r="C65" i="27"/>
  <c r="C551" i="23"/>
  <c r="B222" i="23"/>
  <c r="AM14" i="28"/>
  <c r="BL14" i="28" s="1"/>
  <c r="AJ14" i="28"/>
  <c r="BI14" i="28" s="1"/>
  <c r="AB14" i="28"/>
  <c r="BA14" i="28" s="1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 s="1"/>
  <c r="AN14" i="28"/>
  <c r="BM14" i="28" s="1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BD51" i="28" s="1"/>
  <c r="V51" i="28"/>
  <c r="P51" i="28"/>
  <c r="S65" i="27"/>
  <c r="S551" i="23"/>
  <c r="D65" i="27"/>
  <c r="BB65" i="27" s="1"/>
  <c r="D551" i="23"/>
  <c r="M65" i="27"/>
  <c r="BK65" i="27" s="1"/>
  <c r="M551" i="23"/>
  <c r="N65" i="27"/>
  <c r="BL65" i="27" s="1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BJ14" i="29" s="1"/>
  <c r="Q14" i="29"/>
  <c r="S14" i="29"/>
  <c r="BQ14" i="29" s="1"/>
  <c r="AS51" i="29"/>
  <c r="AX51" i="29"/>
  <c r="AQ51" i="29"/>
  <c r="AC51" i="29"/>
  <c r="BB51" i="29" s="1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BW27" i="27" s="1"/>
  <c r="AW27" i="27"/>
  <c r="BV27" i="27" s="1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 s="1"/>
  <c r="AN79" i="29"/>
  <c r="AF79" i="29"/>
  <c r="AS79" i="29"/>
  <c r="BR79" i="29" s="1"/>
  <c r="AE79" i="29"/>
  <c r="AP27" i="26"/>
  <c r="AM27" i="26"/>
  <c r="AH27" i="26"/>
  <c r="AQ27" i="26"/>
  <c r="AE27" i="26"/>
  <c r="V14" i="29"/>
  <c r="U14" i="29"/>
  <c r="G14" i="29"/>
  <c r="C14" i="29"/>
  <c r="K14" i="29"/>
  <c r="BI14" i="29" s="1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BO27" i="27" s="1"/>
  <c r="Q263" i="23"/>
  <c r="I263" i="23"/>
  <c r="AH27" i="27"/>
  <c r="AA27" i="27"/>
  <c r="B263" i="23"/>
  <c r="AV27" i="27"/>
  <c r="BU27" i="27" s="1"/>
  <c r="W263" i="23"/>
  <c r="AN27" i="27"/>
  <c r="O263" i="23"/>
  <c r="B428" i="23"/>
  <c r="AQ112" i="29"/>
  <c r="AK112" i="29"/>
  <c r="AV112" i="29"/>
  <c r="AH112" i="29"/>
  <c r="BG112" i="29" s="1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P14" i="29"/>
  <c r="I14" i="29"/>
  <c r="BG14" i="29" s="1"/>
  <c r="W14" i="29"/>
  <c r="BU14" i="29" s="1"/>
  <c r="J14" i="29"/>
  <c r="BH14" i="29" s="1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BJ27" i="27" s="1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T14" i="29"/>
  <c r="E14" i="29"/>
  <c r="Y14" i="29"/>
  <c r="BW14" i="29" s="1"/>
  <c r="AN51" i="29"/>
  <c r="AJ51" i="29"/>
  <c r="BI51" i="29" s="1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BF113" i="28" s="1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 s="1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/>
  <c r="AD113" i="28"/>
  <c r="BC113" i="28"/>
  <c r="AM113" i="28"/>
  <c r="BL113" i="28"/>
  <c r="AC113" i="28"/>
  <c r="BB113" i="28"/>
  <c r="AB113" i="28"/>
  <c r="AJ126" i="26"/>
  <c r="AB126" i="26"/>
  <c r="AX126" i="26"/>
  <c r="AK126" i="26"/>
  <c r="AC126" i="26"/>
  <c r="AU126" i="26"/>
  <c r="AU80" i="28"/>
  <c r="BT80" i="28" s="1"/>
  <c r="AI80" i="28"/>
  <c r="AS80" i="28"/>
  <c r="AD80" i="28"/>
  <c r="AV80" i="28"/>
  <c r="BU80" i="28" s="1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AI126" i="26"/>
  <c r="AO126" i="26"/>
  <c r="AV126" i="26"/>
  <c r="AN126" i="26"/>
  <c r="AG126" i="26"/>
  <c r="AS126" i="26"/>
  <c r="AP80" i="28"/>
  <c r="AX80" i="28"/>
  <c r="BW80" i="28" s="1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BW126" i="27" s="1"/>
  <c r="AD126" i="27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BF126" i="27" s="1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Z15" i="28" s="1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BL52" i="28" s="1"/>
  <c r="C52" i="28"/>
  <c r="U52" i="28"/>
  <c r="J52" i="28"/>
  <c r="S52" i="28"/>
  <c r="R52" i="28"/>
  <c r="AB15" i="28"/>
  <c r="AW15" i="28"/>
  <c r="AT15" i="28"/>
  <c r="BS15" i="28" s="1"/>
  <c r="AN15" i="28"/>
  <c r="AK15" i="28"/>
  <c r="AO15" i="28"/>
  <c r="M552" i="23"/>
  <c r="M66" i="27"/>
  <c r="BK66" i="27" s="1"/>
  <c r="Q552" i="23"/>
  <c r="Q66" i="27"/>
  <c r="BO66" i="27" s="1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BQ15" i="28" s="1"/>
  <c r="AD15" i="28"/>
  <c r="L552" i="23"/>
  <c r="L66" i="27"/>
  <c r="T66" i="27"/>
  <c r="BR66" i="27" s="1"/>
  <c r="T552" i="23"/>
  <c r="AI53" i="28"/>
  <c r="F81" i="28"/>
  <c r="X81" i="28"/>
  <c r="H114" i="28"/>
  <c r="D114" i="28"/>
  <c r="I114" i="28"/>
  <c r="Q114" i="28"/>
  <c r="Y114" i="28"/>
  <c r="J114" i="28"/>
  <c r="T52" i="28"/>
  <c r="BR52" i="28" s="1"/>
  <c r="M52" i="28"/>
  <c r="K52" i="28"/>
  <c r="O52" i="28"/>
  <c r="BM52" i="28" s="1"/>
  <c r="D52" i="28"/>
  <c r="BB52" i="28" s="1"/>
  <c r="E52" i="28"/>
  <c r="BC52" i="28" s="1"/>
  <c r="X52" i="28"/>
  <c r="BV52" i="28" s="1"/>
  <c r="AE15" i="28"/>
  <c r="AF15" i="28"/>
  <c r="AX15" i="28"/>
  <c r="AH15" i="28"/>
  <c r="AP15" i="28"/>
  <c r="AI15" i="28"/>
  <c r="P552" i="23"/>
  <c r="P66" i="27"/>
  <c r="BN66" i="27" s="1"/>
  <c r="B552" i="23"/>
  <c r="B66" i="27"/>
  <c r="E66" i="27"/>
  <c r="E552" i="23"/>
  <c r="X552" i="23"/>
  <c r="X66" i="27"/>
  <c r="G66" i="27"/>
  <c r="BE66" i="27" s="1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BF52" i="28" s="1"/>
  <c r="W52" i="28"/>
  <c r="BU52" i="28" s="1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BJ52" i="28" s="1"/>
  <c r="F52" i="28"/>
  <c r="BD52" i="28" s="1"/>
  <c r="Y52" i="28"/>
  <c r="Q52" i="28"/>
  <c r="B52" i="28"/>
  <c r="AZ52" i="28" s="1"/>
  <c r="P52" i="28"/>
  <c r="AC15" i="28"/>
  <c r="AV15" i="28"/>
  <c r="AM15" i="28"/>
  <c r="AS15" i="28"/>
  <c r="AQ15" i="28"/>
  <c r="AL15" i="28"/>
  <c r="K66" i="27"/>
  <c r="BI66" i="27" s="1"/>
  <c r="K552" i="23"/>
  <c r="R552" i="23"/>
  <c r="R66" i="27"/>
  <c r="BP66" i="27" s="1"/>
  <c r="S66" i="27"/>
  <c r="S552" i="23"/>
  <c r="C66" i="27"/>
  <c r="BA66" i="27" s="1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BE28" i="27" s="1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BT28" i="27" s="1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Z28" i="27" s="1"/>
  <c r="AP28" i="27"/>
  <c r="BO28" i="27" s="1"/>
  <c r="Q264" i="23"/>
  <c r="Y264" i="23"/>
  <c r="AX28" i="27"/>
  <c r="BW28" i="27" s="1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BD113" i="29" s="1"/>
  <c r="AM113" i="29"/>
  <c r="BL113" i="29" s="1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BJ15" i="29" s="1"/>
  <c r="U15" i="29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BV28" i="27" s="1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U113" i="29" s="1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/>
  <c r="AX81" i="28"/>
  <c r="AJ81" i="28"/>
  <c r="AU81" i="28"/>
  <c r="BT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 s="1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BR94" i="27" s="1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BJ127" i="27" s="1"/>
  <c r="L1096" i="23"/>
  <c r="G1096" i="23"/>
  <c r="AF127" i="27"/>
  <c r="U1096" i="23"/>
  <c r="AT127" i="27"/>
  <c r="AA127" i="27"/>
  <c r="B1096" i="23"/>
  <c r="C1063" i="23"/>
  <c r="AB94" i="27"/>
  <c r="G1063" i="23"/>
  <c r="AF94" i="27"/>
  <c r="BE94" i="27"/>
  <c r="F1063" i="23"/>
  <c r="AE94" i="27"/>
  <c r="AV94" i="27"/>
  <c r="W1063" i="23"/>
  <c r="AA94" i="27"/>
  <c r="B1063" i="23"/>
  <c r="AK94" i="27"/>
  <c r="BJ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BP94" i="27" s="1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BG67" i="27" s="1"/>
  <c r="G553" i="23"/>
  <c r="G67" i="27"/>
  <c r="X115" i="28"/>
  <c r="N115" i="28"/>
  <c r="B115" i="28"/>
  <c r="D53" i="28"/>
  <c r="T53" i="28"/>
  <c r="BR53" i="28" s="1"/>
  <c r="Y53" i="28"/>
  <c r="N53" i="28"/>
  <c r="BL53" i="28" s="1"/>
  <c r="D82" i="28"/>
  <c r="H82" i="28"/>
  <c r="Q82" i="28"/>
  <c r="C82" i="28"/>
  <c r="U82" i="28"/>
  <c r="L82" i="28"/>
  <c r="AJ16" i="28"/>
  <c r="BI16" i="28" s="1"/>
  <c r="AK16" i="28"/>
  <c r="BJ16" i="28" s="1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BH67" i="27" s="1"/>
  <c r="J553" i="23"/>
  <c r="Q553" i="23"/>
  <c r="Q67" i="27"/>
  <c r="BO67" i="27" s="1"/>
  <c r="B67" i="27"/>
  <c r="AZ67" i="27" s="1"/>
  <c r="B553" i="23"/>
  <c r="V553" i="23"/>
  <c r="V67" i="27"/>
  <c r="BT67" i="27" s="1"/>
  <c r="T115" i="28"/>
  <c r="G115" i="28"/>
  <c r="U115" i="28"/>
  <c r="P115" i="28"/>
  <c r="L115" i="28"/>
  <c r="E115" i="28"/>
  <c r="U53" i="28"/>
  <c r="O53" i="28"/>
  <c r="BM53" i="28" s="1"/>
  <c r="B53" i="28"/>
  <c r="M53" i="28"/>
  <c r="BK53" i="28" s="1"/>
  <c r="H53" i="28"/>
  <c r="BF53" i="28" s="1"/>
  <c r="M82" i="28"/>
  <c r="AL16" i="28"/>
  <c r="BK16" i="28" s="1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BL16" i="28" s="1"/>
  <c r="AU16" i="28"/>
  <c r="BT16" i="28" s="1"/>
  <c r="AT16" i="28"/>
  <c r="BS16" i="28" s="1"/>
  <c r="AS54" i="28"/>
  <c r="AT54" i="28"/>
  <c r="AK54" i="28"/>
  <c r="AD54" i="28"/>
  <c r="AB54" i="28"/>
  <c r="AO54" i="28"/>
  <c r="X553" i="23"/>
  <c r="X67" i="27"/>
  <c r="BV67" i="27" s="1"/>
  <c r="S553" i="23"/>
  <c r="S67" i="27"/>
  <c r="BQ67" i="27" s="1"/>
  <c r="C553" i="23"/>
  <c r="C67" i="27"/>
  <c r="U553" i="23"/>
  <c r="U67" i="27"/>
  <c r="BS67" i="27" s="1"/>
  <c r="O67" i="27"/>
  <c r="O553" i="23"/>
  <c r="H67" i="27"/>
  <c r="BF67" i="27" s="1"/>
  <c r="H553" i="23"/>
  <c r="W115" i="28"/>
  <c r="S115" i="28"/>
  <c r="J115" i="28"/>
  <c r="V115" i="28"/>
  <c r="O115" i="28"/>
  <c r="C115" i="28"/>
  <c r="F53" i="28"/>
  <c r="J53" i="28"/>
  <c r="BH53" i="28" s="1"/>
  <c r="I53" i="28"/>
  <c r="BG53" i="28" s="1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 s="1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BI67" i="27" s="1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BS114" i="29" s="1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BF81" i="29" s="1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BL16" i="29" s="1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BH114" i="29" s="1"/>
  <c r="AE114" i="29"/>
  <c r="AQ114" i="29"/>
  <c r="BP114" i="29" s="1"/>
  <c r="AA114" i="29"/>
  <c r="AW114" i="29"/>
  <c r="AK114" i="29"/>
  <c r="AK29" i="27"/>
  <c r="L265" i="23"/>
  <c r="AC29" i="27"/>
  <c r="D265" i="23"/>
  <c r="F265" i="23"/>
  <c r="AE29" i="27"/>
  <c r="BD29" i="27" s="1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BF53" i="29" s="1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BG16" i="29" s="1"/>
  <c r="L16" i="29"/>
  <c r="BJ16" i="29" s="1"/>
  <c r="D16" i="29"/>
  <c r="BB16" i="29" s="1"/>
  <c r="H16" i="29"/>
  <c r="BF16" i="29" s="1"/>
  <c r="X16" i="29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BK114" i="29" s="1"/>
  <c r="AU114" i="29"/>
  <c r="AP114" i="29"/>
  <c r="AR114" i="29"/>
  <c r="N265" i="23"/>
  <c r="AM29" i="27"/>
  <c r="BL29" i="27" s="1"/>
  <c r="AU29" i="27"/>
  <c r="BT29" i="27" s="1"/>
  <c r="V265" i="23"/>
  <c r="G265" i="23"/>
  <c r="AF29" i="27"/>
  <c r="AW29" i="27"/>
  <c r="BV29" i="27" s="1"/>
  <c r="X265" i="23"/>
  <c r="AV29" i="27"/>
  <c r="BU29" i="27" s="1"/>
  <c r="W265" i="23"/>
  <c r="AQ29" i="27"/>
  <c r="BP29" i="27" s="1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BU53" i="29" s="1"/>
  <c r="AN53" i="29"/>
  <c r="AR53" i="29"/>
  <c r="BQ53" i="29" s="1"/>
  <c r="AA53" i="29"/>
  <c r="AO67" i="26"/>
  <c r="AF67" i="26"/>
  <c r="AU67" i="26"/>
  <c r="AV67" i="26"/>
  <c r="AJ67" i="26"/>
  <c r="AK67" i="26"/>
  <c r="E16" i="29"/>
  <c r="M16" i="29"/>
  <c r="BK16" i="29" s="1"/>
  <c r="S16" i="29"/>
  <c r="P16" i="29"/>
  <c r="J16" i="29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 s="1"/>
  <c r="AM114" i="29"/>
  <c r="AH114" i="29"/>
  <c r="AX114" i="29"/>
  <c r="AF114" i="29"/>
  <c r="AC114" i="29"/>
  <c r="O265" i="23"/>
  <c r="AN29" i="27"/>
  <c r="H265" i="23"/>
  <c r="AG29" i="27"/>
  <c r="B265" i="23"/>
  <c r="AA29" i="27"/>
  <c r="AZ29" i="27" s="1"/>
  <c r="AH29" i="27"/>
  <c r="I265" i="23"/>
  <c r="AP29" i="27"/>
  <c r="BO29" i="27" s="1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BM81" i="29" s="1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BB53" i="29" s="1"/>
  <c r="AE53" i="29"/>
  <c r="BD53" i="29" s="1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BM16" i="29" s="1"/>
  <c r="F16" i="29"/>
  <c r="R16" i="29"/>
  <c r="BP16" i="29" s="1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BW82" i="28" s="1"/>
  <c r="AB82" i="28"/>
  <c r="AP82" i="28"/>
  <c r="AK82" i="28"/>
  <c r="AG82" i="28"/>
  <c r="BF82" i="28" s="1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BD82" i="28" s="1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BM115" i="28" s="1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BI95" i="27" s="1"/>
  <c r="K1064" i="23"/>
  <c r="AQ95" i="27"/>
  <c r="BP95" i="27" s="1"/>
  <c r="R1064" i="23"/>
  <c r="AE95" i="27"/>
  <c r="BD95" i="27" s="1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BD128" i="27" s="1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BN128" i="27" s="1"/>
  <c r="AJ128" i="27"/>
  <c r="BI128" i="27" s="1"/>
  <c r="K1097" i="23"/>
  <c r="AR128" i="27"/>
  <c r="S1097" i="23"/>
  <c r="AL128" i="27"/>
  <c r="M1097" i="23"/>
  <c r="X1097" i="23"/>
  <c r="AW128" i="27"/>
  <c r="BV128" i="27" s="1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BK54" i="28" s="1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54" i="28"/>
  <c r="Q54" i="28"/>
  <c r="O54" i="28"/>
  <c r="C54" i="28"/>
  <c r="BA54" i="28" s="1"/>
  <c r="J68" i="27"/>
  <c r="BH68" i="27" s="1"/>
  <c r="L554" i="23"/>
  <c r="L68" i="27"/>
  <c r="BJ68" i="27" s="1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BP54" i="28" s="1"/>
  <c r="L54" i="28"/>
  <c r="BJ54" i="28" s="1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BS54" i="28" s="1"/>
  <c r="F54" i="28"/>
  <c r="E54" i="28"/>
  <c r="X54" i="28"/>
  <c r="S54" i="28"/>
  <c r="BQ54" i="28" s="1"/>
  <c r="D554" i="23"/>
  <c r="D68" i="27"/>
  <c r="Q68" i="27"/>
  <c r="R554" i="23"/>
  <c r="R68" i="27"/>
  <c r="V68" i="27"/>
  <c r="BT68" i="27" s="1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BF68" i="27" s="1"/>
  <c r="Y554" i="23"/>
  <c r="Y68" i="27"/>
  <c r="BW68" i="27" s="1"/>
  <c r="M68" i="27"/>
  <c r="S68" i="27"/>
  <c r="BQ68" i="27" s="1"/>
  <c r="AK55" i="28"/>
  <c r="AA55" i="28"/>
  <c r="AX55" i="28"/>
  <c r="AF55" i="28"/>
  <c r="AN55" i="28"/>
  <c r="AO55" i="28"/>
  <c r="AM17" i="28"/>
  <c r="AK17" i="28"/>
  <c r="BJ17" i="28" s="1"/>
  <c r="AS17" i="28"/>
  <c r="AO17" i="28"/>
  <c r="BN17" i="28" s="1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BH54" i="28" s="1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AV115" i="29"/>
  <c r="AE115" i="29"/>
  <c r="AW115" i="29"/>
  <c r="BV115" i="29" s="1"/>
  <c r="AC115" i="29"/>
  <c r="AH54" i="29"/>
  <c r="AN54" i="29"/>
  <c r="AA54" i="29"/>
  <c r="AL54" i="29"/>
  <c r="AX54" i="29"/>
  <c r="AV54" i="29"/>
  <c r="BU54" i="29" s="1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 s="1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BE115" i="29" s="1"/>
  <c r="AQ115" i="29"/>
  <c r="AH115" i="29"/>
  <c r="BG115" i="29" s="1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BP17" i="29" s="1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BN54" i="29" s="1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BG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BN83" i="28" s="1"/>
  <c r="AA83" i="28"/>
  <c r="AZ83" i="28" s="1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BQ96" i="27" s="1"/>
  <c r="S1065" i="23"/>
  <c r="AA96" i="27"/>
  <c r="AZ96" i="27" s="1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BA129" i="27" s="1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BL55" i="28" s="1"/>
  <c r="H55" i="28"/>
  <c r="W55" i="28"/>
  <c r="BU55" i="28" s="1"/>
  <c r="E55" i="28"/>
  <c r="J55" i="28"/>
  <c r="BH55" i="28" s="1"/>
  <c r="G55" i="28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BJ55" i="28" s="1"/>
  <c r="M55" i="28"/>
  <c r="AX18" i="28"/>
  <c r="AK18" i="28"/>
  <c r="V69" i="27"/>
  <c r="BT69" i="27" s="1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BQ55" i="28" s="1"/>
  <c r="F55" i="28"/>
  <c r="C55" i="28"/>
  <c r="V55" i="28"/>
  <c r="AF18" i="28"/>
  <c r="AS18" i="28"/>
  <c r="AE18" i="28"/>
  <c r="AU18" i="28"/>
  <c r="AL18" i="28"/>
  <c r="BK18" i="28" s="1"/>
  <c r="AM18" i="28"/>
  <c r="S69" i="27"/>
  <c r="BQ69" i="27" s="1"/>
  <c r="C69" i="27"/>
  <c r="H69" i="27"/>
  <c r="BF69" i="27" s="1"/>
  <c r="O69" i="27"/>
  <c r="P69" i="27"/>
  <c r="BN69" i="27" s="1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BV55" i="28" s="1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BI55" i="28" s="1"/>
  <c r="D55" i="28"/>
  <c r="U55" i="28"/>
  <c r="BS55" i="28" s="1"/>
  <c r="B55" i="28"/>
  <c r="AH18" i="28"/>
  <c r="AG18" i="28"/>
  <c r="AQ18" i="28"/>
  <c r="AJ18" i="28"/>
  <c r="AI18" i="28"/>
  <c r="BH18" i="28" s="1"/>
  <c r="AN18" i="28"/>
  <c r="B555" i="23"/>
  <c r="B69" i="27"/>
  <c r="E69" i="27"/>
  <c r="BC69" i="27" s="1"/>
  <c r="R69" i="27"/>
  <c r="Q69" i="27"/>
  <c r="BO69" i="27" s="1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BB31" i="27" s="1"/>
  <c r="D267" i="23"/>
  <c r="AV31" i="27"/>
  <c r="BU31" i="27" s="1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BP18" i="29" s="1"/>
  <c r="N18" i="29"/>
  <c r="BL18" i="29" s="1"/>
  <c r="W18" i="29"/>
  <c r="F18" i="29"/>
  <c r="V18" i="29"/>
  <c r="BT18" i="29" s="1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BK116" i="29" s="1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BO83" i="29" s="1"/>
  <c r="AC83" i="29"/>
  <c r="BB83" i="29" s="1"/>
  <c r="AG83" i="29"/>
  <c r="AU83" i="29"/>
  <c r="AI83" i="29"/>
  <c r="BH83" i="29" s="1"/>
  <c r="AD83" i="29"/>
  <c r="Q18" i="29"/>
  <c r="BO18" i="29" s="1"/>
  <c r="K18" i="29"/>
  <c r="H18" i="29"/>
  <c r="BF18" i="29" s="1"/>
  <c r="L18" i="29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BT55" i="29" s="1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Y18" i="29"/>
  <c r="BW18" i="29" s="1"/>
  <c r="D18" i="29"/>
  <c r="BB18" i="29" s="1"/>
  <c r="S18" i="29"/>
  <c r="X18" i="29"/>
  <c r="G18" i="29"/>
  <c r="O18" i="29"/>
  <c r="BM18" i="29" s="1"/>
  <c r="AB31" i="26"/>
  <c r="AP31" i="26"/>
  <c r="AI31" i="26"/>
  <c r="AS31" i="26"/>
  <c r="AW31" i="26"/>
  <c r="AL31" i="26"/>
  <c r="AW55" i="29"/>
  <c r="AM55" i="29"/>
  <c r="BL55" i="29" s="1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BE31" i="27" s="1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I18" i="29"/>
  <c r="BG18" i="29" s="1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BJ84" i="28" s="1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BN117" i="28" s="1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BD84" i="28" s="1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BA130" i="27" s="1"/>
  <c r="AL130" i="27"/>
  <c r="M1099" i="23"/>
  <c r="D1066" i="23"/>
  <c r="AC97" i="27"/>
  <c r="BB97" i="27" s="1"/>
  <c r="W1066" i="23"/>
  <c r="AV97" i="27"/>
  <c r="AP97" i="27"/>
  <c r="Q1066" i="23"/>
  <c r="AJ97" i="27"/>
  <c r="K1066" i="23"/>
  <c r="AR97" i="27"/>
  <c r="S1066" i="23"/>
  <c r="K1099" i="23"/>
  <c r="AJ130" i="27"/>
  <c r="BI130" i="27" s="1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BJ130" i="27" s="1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BE19" i="28" s="1"/>
  <c r="G56" i="28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AA19" i="28"/>
  <c r="AZ19" i="28" s="1"/>
  <c r="AI19" i="28"/>
  <c r="AO19" i="28"/>
  <c r="BN19" i="28" s="1"/>
  <c r="R56" i="28"/>
  <c r="O56" i="28"/>
  <c r="BM56" i="28" s="1"/>
  <c r="L56" i="28"/>
  <c r="BJ56" i="28" s="1"/>
  <c r="U56" i="28"/>
  <c r="BS56" i="28" s="1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S56" i="28"/>
  <c r="BQ56" i="28" s="1"/>
  <c r="Y56" i="28"/>
  <c r="BW56" i="28" s="1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BT56" i="28" s="1"/>
  <c r="Q56" i="28"/>
  <c r="F56" i="28"/>
  <c r="BD56" i="28" s="1"/>
  <c r="M56" i="28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BL70" i="27" s="1"/>
  <c r="K70" i="27"/>
  <c r="K556" i="23"/>
  <c r="T70" i="27"/>
  <c r="T556" i="23"/>
  <c r="E70" i="27"/>
  <c r="E556" i="23"/>
  <c r="J556" i="23"/>
  <c r="J70" i="27"/>
  <c r="BH70" i="27" s="1"/>
  <c r="X556" i="23"/>
  <c r="X70" i="27"/>
  <c r="BV70" i="27" s="1"/>
  <c r="AE19" i="28"/>
  <c r="BD19" i="28" s="1"/>
  <c r="AB19" i="28"/>
  <c r="H56" i="28"/>
  <c r="BF56" i="28" s="1"/>
  <c r="W56" i="28"/>
  <c r="C118" i="28"/>
  <c r="N118" i="28"/>
  <c r="R118" i="28"/>
  <c r="C85" i="28"/>
  <c r="T85" i="28"/>
  <c r="AV19" i="28"/>
  <c r="BU19" i="28" s="1"/>
  <c r="AG19" i="28"/>
  <c r="AP19" i="28"/>
  <c r="BO19" i="28" s="1"/>
  <c r="AC19" i="28"/>
  <c r="AX19" i="28"/>
  <c r="AN19" i="28"/>
  <c r="B56" i="28"/>
  <c r="AZ56" i="28" s="1"/>
  <c r="P56" i="28"/>
  <c r="T56" i="28"/>
  <c r="BR56" i="28" s="1"/>
  <c r="C56" i="28"/>
  <c r="K56" i="28"/>
  <c r="BI56" i="28" s="1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BM70" i="27" s="1"/>
  <c r="O556" i="23"/>
  <c r="D70" i="27"/>
  <c r="BB70" i="27" s="1"/>
  <c r="D556" i="23"/>
  <c r="Q70" i="27"/>
  <c r="BO70" i="27" s="1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BI117" i="29" s="1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BS19" i="29" s="1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BC32" i="27" s="1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BD19" i="29" s="1"/>
  <c r="P19" i="29"/>
  <c r="T19" i="29"/>
  <c r="M19" i="29"/>
  <c r="N19" i="29"/>
  <c r="BL19" i="29" s="1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BG32" i="27" s="1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BW118" i="28" s="1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BV85" i="28" s="1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 s="1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BB85" i="28" s="1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BJ118" i="28" s="1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BA131" i="27" s="1"/>
  <c r="C1100" i="23"/>
  <c r="AM131" i="27"/>
  <c r="N1100" i="23"/>
  <c r="AT131" i="27"/>
  <c r="U1100" i="23"/>
  <c r="M128" i="23"/>
  <c r="AC98" i="27"/>
  <c r="D1067" i="23"/>
  <c r="T1067" i="23"/>
  <c r="AS98" i="27"/>
  <c r="AU98" i="27"/>
  <c r="BT98" i="27" s="1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BE98" i="27" s="1"/>
  <c r="AO98" i="27"/>
  <c r="BN98" i="27" s="1"/>
  <c r="P1067" i="23"/>
  <c r="AS131" i="27"/>
  <c r="T1100" i="23"/>
  <c r="AI131" i="27"/>
  <c r="BH131" i="27" s="1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M57" i="28"/>
  <c r="BK57" i="28" s="1"/>
  <c r="AU20" i="28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BA71" i="27" s="1"/>
  <c r="K557" i="23"/>
  <c r="K71" i="27"/>
  <c r="BI71" i="27" s="1"/>
  <c r="T71" i="27"/>
  <c r="BR71" i="27" s="1"/>
  <c r="T557" i="23"/>
  <c r="W557" i="23"/>
  <c r="W71" i="27"/>
  <c r="BU71" i="27" s="1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BI57" i="28" s="1"/>
  <c r="O57" i="28"/>
  <c r="BM57" i="28" s="1"/>
  <c r="N57" i="28"/>
  <c r="BL57" i="28" s="1"/>
  <c r="V57" i="28"/>
  <c r="AH20" i="28"/>
  <c r="AO20" i="28"/>
  <c r="BN20" i="28" s="1"/>
  <c r="AW20" i="28"/>
  <c r="BV20" i="28" s="1"/>
  <c r="AK20" i="28"/>
  <c r="AN20" i="28"/>
  <c r="AS20" i="28"/>
  <c r="G119" i="28"/>
  <c r="B86" i="28"/>
  <c r="M86" i="28"/>
  <c r="U71" i="27"/>
  <c r="BS71" i="27" s="1"/>
  <c r="U557" i="23"/>
  <c r="I557" i="23"/>
  <c r="I71" i="27"/>
  <c r="AP58" i="28"/>
  <c r="AS58" i="28"/>
  <c r="AI58" i="28"/>
  <c r="Y57" i="28"/>
  <c r="BW57" i="28" s="1"/>
  <c r="T57" i="28"/>
  <c r="Q57" i="28"/>
  <c r="AT20" i="28"/>
  <c r="BS20" i="28" s="1"/>
  <c r="AD20" i="28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BL71" i="27" s="1"/>
  <c r="G557" i="23"/>
  <c r="G71" i="27"/>
  <c r="R71" i="27"/>
  <c r="BP71" i="27" s="1"/>
  <c r="R557" i="23"/>
  <c r="P71" i="27"/>
  <c r="BN71" i="27" s="1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AZ57" i="28" s="1"/>
  <c r="U57" i="28"/>
  <c r="BS57" i="28" s="1"/>
  <c r="L57" i="28"/>
  <c r="F57" i="28"/>
  <c r="BD57" i="28" s="1"/>
  <c r="D57" i="28"/>
  <c r="AM20" i="28"/>
  <c r="BL20" i="28" s="1"/>
  <c r="AJ20" i="28"/>
  <c r="BI20" i="28" s="1"/>
  <c r="AR20" i="28"/>
  <c r="AQ20" i="28"/>
  <c r="BP20" i="28" s="1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F557" i="23"/>
  <c r="F71" i="27"/>
  <c r="V557" i="23"/>
  <c r="V71" i="27"/>
  <c r="BT71" i="27" s="1"/>
  <c r="O557" i="23"/>
  <c r="O71" i="27"/>
  <c r="D557" i="23"/>
  <c r="D71" i="27"/>
  <c r="BB71" i="27" s="1"/>
  <c r="AV58" i="28"/>
  <c r="AJ58" i="28"/>
  <c r="AC58" i="28"/>
  <c r="AD58" i="28"/>
  <c r="AE58" i="28"/>
  <c r="AK58" i="28"/>
  <c r="C57" i="28"/>
  <c r="BA57" i="28" s="1"/>
  <c r="X57" i="28"/>
  <c r="P57" i="28"/>
  <c r="H57" i="28"/>
  <c r="BF57" i="28" s="1"/>
  <c r="W57" i="28"/>
  <c r="G57" i="28"/>
  <c r="AX20" i="28"/>
  <c r="AI20" i="28"/>
  <c r="AB20" i="28"/>
  <c r="BA20" i="28" s="1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BK33" i="27" s="1"/>
  <c r="M269" i="23"/>
  <c r="AA33" i="27"/>
  <c r="B269" i="23"/>
  <c r="AW33" i="27"/>
  <c r="X269" i="23"/>
  <c r="AU85" i="29"/>
  <c r="BT85" i="29" s="1"/>
  <c r="AK85" i="29"/>
  <c r="AH85" i="29"/>
  <c r="BG85" i="29" s="1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BK118" i="29" s="1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BM85" i="29" s="1"/>
  <c r="AD85" i="29"/>
  <c r="BC85" i="29" s="1"/>
  <c r="AO85" i="29"/>
  <c r="BN85" i="29" s="1"/>
  <c r="AJ85" i="29"/>
  <c r="AG71" i="26"/>
  <c r="AS71" i="26"/>
  <c r="AR71" i="26"/>
  <c r="AL71" i="26"/>
  <c r="AI71" i="26"/>
  <c r="AN71" i="26"/>
  <c r="AC57" i="29"/>
  <c r="BB57" i="29" s="1"/>
  <c r="AW57" i="29"/>
  <c r="AP57" i="29"/>
  <c r="AD57" i="29"/>
  <c r="BC57" i="29" s="1"/>
  <c r="AF57" i="29"/>
  <c r="BE57" i="29" s="1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R20" i="29"/>
  <c r="AB118" i="29"/>
  <c r="AD118" i="29"/>
  <c r="AC118" i="29"/>
  <c r="BB118" i="29" s="1"/>
  <c r="AS118" i="29"/>
  <c r="AF118" i="29"/>
  <c r="AA118" i="29"/>
  <c r="AZ118" i="29" s="1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BK85" i="29" s="1"/>
  <c r="AG85" i="29"/>
  <c r="AE85" i="29"/>
  <c r="AQ85" i="29"/>
  <c r="AK71" i="26"/>
  <c r="AJ71" i="26"/>
  <c r="AD71" i="26"/>
  <c r="AQ71" i="26"/>
  <c r="AF71" i="26"/>
  <c r="AT71" i="26"/>
  <c r="AR57" i="29"/>
  <c r="BQ57" i="29" s="1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BI33" i="27" s="1"/>
  <c r="K269" i="23"/>
  <c r="AV33" i="27"/>
  <c r="BU33" i="27" s="1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BK57" i="29" s="1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AZ20" i="29" s="1"/>
  <c r="S20" i="29"/>
  <c r="D20" i="29"/>
  <c r="BB20" i="29" s="1"/>
  <c r="AE118" i="29"/>
  <c r="AI118" i="29"/>
  <c r="BH118" i="29" s="1"/>
  <c r="AT118" i="29"/>
  <c r="BS118" i="29" s="1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BS119" i="28" s="1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Z86" i="28" s="1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BH86" i="28" s="1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BK99" i="27" s="1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BA99" i="27" s="1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 s="1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BM132" i="27" s="1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BD72" i="27" s="1"/>
  <c r="L58" i="28"/>
  <c r="W58" i="28"/>
  <c r="BU58" i="28" s="1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AA21" i="28"/>
  <c r="AP21" i="28"/>
  <c r="AK21" i="28"/>
  <c r="AD21" i="28"/>
  <c r="V558" i="23"/>
  <c r="V72" i="27"/>
  <c r="H72" i="27"/>
  <c r="H558" i="23"/>
  <c r="S72" i="27"/>
  <c r="BQ72" i="27" s="1"/>
  <c r="S558" i="23"/>
  <c r="Y72" i="27"/>
  <c r="Y558" i="23"/>
  <c r="O72" i="27"/>
  <c r="O558" i="23"/>
  <c r="M72" i="27"/>
  <c r="M558" i="23"/>
  <c r="B558" i="23"/>
  <c r="B72" i="27"/>
  <c r="B58" i="28"/>
  <c r="AZ58" i="28" s="1"/>
  <c r="F58" i="28"/>
  <c r="BD58" i="28" s="1"/>
  <c r="Y58" i="28"/>
  <c r="T58" i="28"/>
  <c r="BR58" i="28" s="1"/>
  <c r="O58" i="28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BS72" i="27" s="1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BT58" i="28" s="1"/>
  <c r="K58" i="28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BH72" i="27" s="1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BK21" i="28" s="1"/>
  <c r="AC21" i="28"/>
  <c r="AM21" i="28"/>
  <c r="K72" i="27"/>
  <c r="BI72" i="27" s="1"/>
  <c r="K558" i="23"/>
  <c r="E558" i="23"/>
  <c r="E72" i="27"/>
  <c r="D72" i="27"/>
  <c r="BB72" i="27" s="1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BK58" i="28" s="1"/>
  <c r="J58" i="28"/>
  <c r="BH58" i="28" s="1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BT21" i="29" s="1"/>
  <c r="K21" i="29"/>
  <c r="B21" i="29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BK119" i="29" s="1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BJ21" i="29" s="1"/>
  <c r="T21" i="29"/>
  <c r="H21" i="29"/>
  <c r="E21" i="29"/>
  <c r="BC21" i="29" s="1"/>
  <c r="Y21" i="29"/>
  <c r="BW21" i="29" s="1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BO119" i="29" s="1"/>
  <c r="AD119" i="29"/>
  <c r="AM119" i="29"/>
  <c r="AJ119" i="29"/>
  <c r="AW119" i="29"/>
  <c r="BV119" i="29" s="1"/>
  <c r="AC119" i="29"/>
  <c r="AA34" i="26"/>
  <c r="AO34" i="26"/>
  <c r="AR34" i="26"/>
  <c r="AE34" i="26"/>
  <c r="AM34" i="26"/>
  <c r="AF34" i="26"/>
  <c r="AQ86" i="29"/>
  <c r="BP86" i="29" s="1"/>
  <c r="AH86" i="29"/>
  <c r="AP86" i="29"/>
  <c r="AL86" i="29"/>
  <c r="AC86" i="29"/>
  <c r="BB86" i="29" s="1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BM58" i="29" s="1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BQ34" i="27" s="1"/>
  <c r="S270" i="23"/>
  <c r="AM34" i="27"/>
  <c r="N270" i="23"/>
  <c r="P21" i="29"/>
  <c r="BN21" i="29" s="1"/>
  <c r="U21" i="29"/>
  <c r="S21" i="29"/>
  <c r="F21" i="29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BA119" i="29" s="1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AT86" i="29"/>
  <c r="AW86" i="29"/>
  <c r="AI86" i="29"/>
  <c r="BH86" i="29" s="1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BD58" i="29" s="1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BH21" i="29" s="1"/>
  <c r="G21" i="29"/>
  <c r="BE21" i="29" s="1"/>
  <c r="O21" i="29"/>
  <c r="BM21" i="29" s="1"/>
  <c r="D21" i="29"/>
  <c r="Q21" i="29"/>
  <c r="BO21" i="29" s="1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BE119" i="29" s="1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BA86" i="29" s="1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BF87" i="28" s="1"/>
  <c r="AJ87" i="28"/>
  <c r="BI87" i="28" s="1"/>
  <c r="AM87" i="28"/>
  <c r="AW87" i="28"/>
  <c r="AE87" i="28"/>
  <c r="BD87" i="28" s="1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BK87" i="28" s="1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BH87" i="28" s="1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BH133" i="27" s="1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N121" i="28"/>
  <c r="Y121" i="28"/>
  <c r="AQ60" i="28"/>
  <c r="AN60" i="28"/>
  <c r="V88" i="28"/>
  <c r="P88" i="28"/>
  <c r="P59" i="28"/>
  <c r="BN59" i="28" s="1"/>
  <c r="O59" i="28"/>
  <c r="BM59" i="28" s="1"/>
  <c r="S59" i="28"/>
  <c r="BQ59" i="28" s="1"/>
  <c r="K59" i="28"/>
  <c r="H59" i="28"/>
  <c r="N59" i="28"/>
  <c r="H73" i="27"/>
  <c r="BF73" i="27" s="1"/>
  <c r="Y73" i="27"/>
  <c r="Y559" i="23"/>
  <c r="I73" i="27"/>
  <c r="BG73" i="27" s="1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BJ22" i="28" s="1"/>
  <c r="AU22" i="28"/>
  <c r="AF22" i="28"/>
  <c r="BE22" i="28" s="1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BJ59" i="28" s="1"/>
  <c r="E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BT73" i="27" s="1"/>
  <c r="AH22" i="28"/>
  <c r="AG22" i="28"/>
  <c r="BF22" i="28" s="1"/>
  <c r="AD22" i="28"/>
  <c r="AJ22" i="28"/>
  <c r="BI22" i="28" s="1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 s="1"/>
  <c r="X59" i="28"/>
  <c r="I59" i="28"/>
  <c r="BG59" i="28" s="1"/>
  <c r="G73" i="27"/>
  <c r="C73" i="27"/>
  <c r="BA73" i="27" s="1"/>
  <c r="AL22" i="28"/>
  <c r="AA22" i="28"/>
  <c r="AC22" i="28"/>
  <c r="L121" i="28"/>
  <c r="J59" i="28"/>
  <c r="D59" i="28"/>
  <c r="BB59" i="28" s="1"/>
  <c r="M59" i="28"/>
  <c r="B59" i="28"/>
  <c r="Q59" i="28"/>
  <c r="C59" i="28"/>
  <c r="U73" i="27"/>
  <c r="E559" i="23"/>
  <c r="E73" i="27"/>
  <c r="W73" i="27"/>
  <c r="D559" i="23"/>
  <c r="D73" i="27"/>
  <c r="BB73" i="27" s="1"/>
  <c r="P73" i="27"/>
  <c r="B73" i="27"/>
  <c r="K73" i="27"/>
  <c r="AM22" i="28"/>
  <c r="AO22" i="28"/>
  <c r="AQ22" i="28"/>
  <c r="BP22" i="28" s="1"/>
  <c r="AI22" i="28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BA22" i="29" s="1"/>
  <c r="G22" i="29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BT120" i="29" s="1"/>
  <c r="AV120" i="29"/>
  <c r="AG120" i="29"/>
  <c r="AW120" i="29"/>
  <c r="AN120" i="29"/>
  <c r="BM120" i="29" s="1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BL22" i="29" s="1"/>
  <c r="E22" i="29"/>
  <c r="W22" i="29"/>
  <c r="BU22" i="29" s="1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BA87" i="29" s="1"/>
  <c r="AA87" i="29"/>
  <c r="AJ87" i="29"/>
  <c r="BI87" i="29" s="1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BB22" i="29" s="1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BH87" i="29" s="1"/>
  <c r="AW87" i="29"/>
  <c r="AP87" i="29"/>
  <c r="AR120" i="29"/>
  <c r="AD120" i="29"/>
  <c r="BC120" i="29" s="1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BT87" i="29" s="1"/>
  <c r="AL87" i="29"/>
  <c r="AH120" i="29"/>
  <c r="BG120" i="29" s="1"/>
  <c r="AT120" i="29"/>
  <c r="AE120" i="29"/>
  <c r="AP120" i="29"/>
  <c r="AC120" i="29"/>
  <c r="BB120" i="29" s="1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 s="1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BA121" i="28" s="1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AI121" i="28"/>
  <c r="BH121" i="28" s="1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 s="1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BA134" i="27" s="1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BN134" i="27" s="1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BT74" i="27" s="1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 s="1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BS23" i="28" s="1"/>
  <c r="AI23" i="28"/>
  <c r="AG23" i="28"/>
  <c r="AX23" i="28"/>
  <c r="AM23" i="28"/>
  <c r="X60" i="28"/>
  <c r="BV60" i="28" s="1"/>
  <c r="D60" i="28"/>
  <c r="B60" i="28"/>
  <c r="AZ60" i="28" s="1"/>
  <c r="W60" i="28"/>
  <c r="BU60" i="28" s="1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BP60" i="28" s="1"/>
  <c r="P60" i="28"/>
  <c r="U60" i="28"/>
  <c r="BS60" i="28" s="1"/>
  <c r="N60" i="28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BO74" i="27" s="1"/>
  <c r="Q560" i="23"/>
  <c r="E74" i="27"/>
  <c r="E560" i="23"/>
  <c r="W560" i="23"/>
  <c r="W74" i="27"/>
  <c r="Y560" i="23"/>
  <c r="Y74" i="27"/>
  <c r="BW74" i="27" s="1"/>
  <c r="AC23" i="28"/>
  <c r="AA23" i="28"/>
  <c r="AK23" i="28"/>
  <c r="AP23" i="28"/>
  <c r="AN23" i="28"/>
  <c r="AR23" i="28"/>
  <c r="L60" i="28"/>
  <c r="H60" i="28"/>
  <c r="BF60" i="28" s="1"/>
  <c r="E60" i="28"/>
  <c r="V60" i="28"/>
  <c r="BT60" i="28" s="1"/>
  <c r="G60" i="28"/>
  <c r="I60" i="28"/>
  <c r="BG60" i="28" s="1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BC23" i="28" s="1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BW60" i="28" s="1"/>
  <c r="M60" i="28"/>
  <c r="BK60" i="28" s="1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BH88" i="29" s="1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BT121" i="29" s="1"/>
  <c r="AW121" i="29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BK36" i="27" s="1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J23" i="29"/>
  <c r="BH23" i="29" s="1"/>
  <c r="H23" i="29"/>
  <c r="G23" i="29"/>
  <c r="BE23" i="29" s="1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BB88" i="29" s="1"/>
  <c r="AF88" i="29"/>
  <c r="AM88" i="29"/>
  <c r="AV88" i="29"/>
  <c r="AB88" i="29"/>
  <c r="AL121" i="29"/>
  <c r="AF121" i="29"/>
  <c r="AQ121" i="29"/>
  <c r="BP121" i="29" s="1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 s="1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BJ23" i="29" s="1"/>
  <c r="D23" i="29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BU60" i="29" s="1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BS88" i="29" s="1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 s="1"/>
  <c r="AK121" i="29"/>
  <c r="AE121" i="29"/>
  <c r="AH121" i="29"/>
  <c r="AB121" i="29"/>
  <c r="BA121" i="29" s="1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BV36" i="27" s="1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BV89" i="28" s="1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BU122" i="28" s="1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BI89" i="28" s="1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BE89" i="28" s="1"/>
  <c r="AV89" i="28"/>
  <c r="AS89" i="28"/>
  <c r="AD89" i="28"/>
  <c r="AC102" i="26"/>
  <c r="AN102" i="26"/>
  <c r="AM102" i="26"/>
  <c r="AJ102" i="26"/>
  <c r="AF102" i="26"/>
  <c r="AV102" i="26"/>
  <c r="AW122" i="28"/>
  <c r="BV122" i="28" s="1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BN135" i="27" s="1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BL102" i="27" s="1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BU135" i="27" s="1"/>
  <c r="W1104" i="23"/>
  <c r="AC102" i="27"/>
  <c r="BB102" i="27" s="1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BM102" i="27" s="1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AZ75" i="27" s="1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N61" i="28" s="1"/>
  <c r="B61" i="28"/>
  <c r="V61" i="28"/>
  <c r="R61" i="28"/>
  <c r="I75" i="27"/>
  <c r="P561" i="23"/>
  <c r="P75" i="27"/>
  <c r="E75" i="27"/>
  <c r="BC75" i="27" s="1"/>
  <c r="S75" i="27"/>
  <c r="BQ75" i="27" s="1"/>
  <c r="Q75" i="27"/>
  <c r="BO75" i="27" s="1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BG61" i="28" s="1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BD61" i="28" s="1"/>
  <c r="T61" i="28"/>
  <c r="BR61" i="28" s="1"/>
  <c r="Q61" i="28"/>
  <c r="BO61" i="28" s="1"/>
  <c r="E61" i="28"/>
  <c r="F561" i="23"/>
  <c r="F75" i="27"/>
  <c r="BD75" i="27" s="1"/>
  <c r="G75" i="27"/>
  <c r="BE75" i="27" s="1"/>
  <c r="L75" i="27"/>
  <c r="BJ75" i="27" s="1"/>
  <c r="H75" i="27"/>
  <c r="BF75" i="27" s="1"/>
  <c r="T561" i="23"/>
  <c r="T75" i="27"/>
  <c r="BR75" i="27" s="1"/>
  <c r="W75" i="27"/>
  <c r="BU75" i="27" s="1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BV61" i="28" s="1"/>
  <c r="N61" i="28"/>
  <c r="O61" i="28"/>
  <c r="O75" i="27"/>
  <c r="BM75" i="27" s="1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BS61" i="28" s="1"/>
  <c r="K61" i="28"/>
  <c r="C61" i="28"/>
  <c r="BA61" i="28" s="1"/>
  <c r="H61" i="28"/>
  <c r="Y61" i="28"/>
  <c r="D75" i="27"/>
  <c r="BB75" i="27" s="1"/>
  <c r="Y75" i="27"/>
  <c r="BW75" i="27" s="1"/>
  <c r="V75" i="27"/>
  <c r="BT75" i="27" s="1"/>
  <c r="K75" i="27"/>
  <c r="R561" i="23"/>
  <c r="R75" i="27"/>
  <c r="BP75" i="27" s="1"/>
  <c r="U75" i="27"/>
  <c r="BS75" i="27" s="1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P273" i="23"/>
  <c r="AJ37" i="27"/>
  <c r="BI37" i="27" s="1"/>
  <c r="K273" i="23"/>
  <c r="AN37" i="27"/>
  <c r="O273" i="23"/>
  <c r="AF37" i="27"/>
  <c r="BE37" i="27" s="1"/>
  <c r="G273" i="23"/>
  <c r="AK37" i="27"/>
  <c r="BJ37" i="27" s="1"/>
  <c r="L273" i="23"/>
  <c r="AG37" i="27"/>
  <c r="BF37" i="27" s="1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BK61" i="29" s="1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BT89" i="29" s="1"/>
  <c r="AD89" i="29"/>
  <c r="AF89" i="29"/>
  <c r="AS89" i="29"/>
  <c r="AN89" i="29"/>
  <c r="T24" i="29"/>
  <c r="P24" i="29"/>
  <c r="L24" i="29"/>
  <c r="BJ24" i="29" s="1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BV37" i="27" s="1"/>
  <c r="X273" i="23"/>
  <c r="AE37" i="27"/>
  <c r="BD37" i="27" s="1"/>
  <c r="F273" i="23"/>
  <c r="AS37" i="27"/>
  <c r="BR37" i="27" s="1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BS61" i="29" s="1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BQ122" i="29" s="1"/>
  <c r="AT122" i="29"/>
  <c r="BS122" i="29" s="1"/>
  <c r="AX122" i="29"/>
  <c r="AV122" i="29"/>
  <c r="BU122" i="29" s="1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S24" i="29"/>
  <c r="BQ24" i="29" s="1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N273" i="23"/>
  <c r="AV37" i="27"/>
  <c r="W273" i="23"/>
  <c r="AA37" i="27"/>
  <c r="B273" i="23"/>
  <c r="AD37" i="27"/>
  <c r="E273" i="23"/>
  <c r="AX37" i="27"/>
  <c r="BW37" i="27" s="1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AK122" i="29"/>
  <c r="AB122" i="29"/>
  <c r="AC122" i="29"/>
  <c r="BB122" i="29" s="1"/>
  <c r="AW89" i="29"/>
  <c r="AK89" i="29"/>
  <c r="AT89" i="29"/>
  <c r="BS89" i="29" s="1"/>
  <c r="AA89" i="29"/>
  <c r="AZ89" i="29" s="1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BI123" i="28" s="1"/>
  <c r="AB123" i="28"/>
  <c r="AR90" i="28"/>
  <c r="AT90" i="28"/>
  <c r="AD90" i="28"/>
  <c r="AP90" i="28"/>
  <c r="AN90" i="28"/>
  <c r="BM90" i="28" s="1"/>
  <c r="AQ90" i="28"/>
  <c r="AU90" i="28"/>
  <c r="BT90" i="28" s="1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BU90" i="28" s="1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BD123" i="28" s="1"/>
  <c r="AH123" i="28"/>
  <c r="AL123" i="28"/>
  <c r="BK123" i="28" s="1"/>
  <c r="AQ123" i="28"/>
  <c r="AV123" i="28"/>
  <c r="BU123" i="28" s="1"/>
  <c r="AC90" i="28"/>
  <c r="AK90" i="28"/>
  <c r="BJ90" i="28" s="1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 s="1"/>
  <c r="AS123" i="28"/>
  <c r="AO123" i="28"/>
  <c r="AU123" i="28"/>
  <c r="BT123" i="28" s="1"/>
  <c r="AB90" i="28"/>
  <c r="AO90" i="28"/>
  <c r="AS90" i="28"/>
  <c r="AH90" i="28"/>
  <c r="AA90" i="28"/>
  <c r="AJ90" i="28"/>
  <c r="BI90" i="28" s="1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BU136" i="27" s="1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BP103" i="27" s="1"/>
  <c r="Q1072" i="23"/>
  <c r="AP103" i="27"/>
  <c r="BO103" i="27" s="1"/>
  <c r="AC103" i="27"/>
  <c r="D1072" i="23"/>
  <c r="AF136" i="27"/>
  <c r="G1105" i="23"/>
  <c r="P1105" i="23"/>
  <c r="AO136" i="27"/>
  <c r="BN136" i="27" s="1"/>
  <c r="AM136" i="27"/>
  <c r="N1105" i="23"/>
  <c r="D1105" i="23"/>
  <c r="AC136" i="27"/>
  <c r="BB136" i="27" s="1"/>
  <c r="AJ136" i="27"/>
  <c r="K1105" i="23"/>
  <c r="AR136" i="27"/>
  <c r="BQ136" i="27"/>
  <c r="S1105" i="23"/>
  <c r="AM103" i="27"/>
  <c r="BL103" i="27" s="1"/>
  <c r="N1072" i="23"/>
  <c r="Y1072" i="23"/>
  <c r="AX103" i="27"/>
  <c r="AH103" i="27"/>
  <c r="BG103" i="27" s="1"/>
  <c r="I1072" i="23"/>
  <c r="AV103" i="27"/>
  <c r="W1072" i="23"/>
  <c r="AU103" i="27"/>
  <c r="BT103" i="27" s="1"/>
  <c r="V1072" i="23"/>
  <c r="AW103" i="27"/>
  <c r="X1072" i="23"/>
  <c r="AH136" i="27"/>
  <c r="BG136" i="27" s="1"/>
  <c r="I1105" i="23"/>
  <c r="AU136" i="27"/>
  <c r="V1105" i="23"/>
  <c r="R1105" i="23"/>
  <c r="AQ136" i="27"/>
  <c r="F1105" i="23"/>
  <c r="AE136" i="27"/>
  <c r="AD136" i="27"/>
  <c r="E1105" i="23"/>
  <c r="AX136" i="27"/>
  <c r="BW136" i="27" s="1"/>
  <c r="Y1105" i="23"/>
  <c r="AO103" i="27"/>
  <c r="BN103" i="27" s="1"/>
  <c r="P1072" i="23"/>
  <c r="AA103" i="27"/>
  <c r="B1072" i="23"/>
  <c r="AI103" i="27"/>
  <c r="J1072" i="23"/>
  <c r="O1072" i="23"/>
  <c r="AN103" i="27"/>
  <c r="AK103" i="27"/>
  <c r="L1072" i="23"/>
  <c r="AJ103" i="27"/>
  <c r="K1072" i="23"/>
  <c r="BE136" i="27"/>
  <c r="AK136" i="27"/>
  <c r="L1105" i="23"/>
  <c r="AG136" i="27"/>
  <c r="H1105" i="23"/>
  <c r="AS136" i="27"/>
  <c r="T1105" i="23"/>
  <c r="AN136" i="27"/>
  <c r="BM136" i="27"/>
  <c r="O1105" i="23"/>
  <c r="AB136" i="27"/>
  <c r="BA136" i="27" s="1"/>
  <c r="C1105" i="23"/>
  <c r="Q1105" i="23"/>
  <c r="AP136" i="27"/>
  <c r="AF103" i="27"/>
  <c r="BE103" i="27" s="1"/>
  <c r="G1072" i="23"/>
  <c r="AR103" i="27"/>
  <c r="S1072" i="23"/>
  <c r="AS103" i="27"/>
  <c r="BR103" i="27" s="1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F76" i="27" s="1"/>
  <c r="B76" i="27"/>
  <c r="AZ76" i="27" s="1"/>
  <c r="C62" i="28"/>
  <c r="BA62" i="28" s="1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BM76" i="27" s="1"/>
  <c r="Y76" i="27"/>
  <c r="W76" i="27"/>
  <c r="L76" i="27"/>
  <c r="BJ76" i="27" s="1"/>
  <c r="S76" i="27"/>
  <c r="T76" i="27"/>
  <c r="P76" i="27"/>
  <c r="BN76" i="27" s="1"/>
  <c r="W62" i="28"/>
  <c r="E62" i="28"/>
  <c r="N62" i="28"/>
  <c r="BL62" i="28" s="1"/>
  <c r="D62" i="28"/>
  <c r="BB62" i="28" s="1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BG76" i="27" s="1"/>
  <c r="U76" i="27"/>
  <c r="N76" i="27"/>
  <c r="G76" i="27"/>
  <c r="BE76" i="27" s="1"/>
  <c r="X76" i="27"/>
  <c r="BV76" i="27" s="1"/>
  <c r="S62" i="28"/>
  <c r="BQ62" i="28" s="1"/>
  <c r="L62" i="28"/>
  <c r="BJ62" i="28" s="1"/>
  <c r="O62" i="28"/>
  <c r="J62" i="28"/>
  <c r="BH62" i="28" s="1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BO91" i="28" s="1"/>
  <c r="W91" i="28"/>
  <c r="AV25" i="28"/>
  <c r="AN25" i="28"/>
  <c r="AB25" i="28"/>
  <c r="R76" i="27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BC76" i="27" s="1"/>
  <c r="C76" i="27"/>
  <c r="BA76" i="27" s="1"/>
  <c r="F76" i="27"/>
  <c r="K76" i="27"/>
  <c r="BI76" i="27" s="1"/>
  <c r="M76" i="27"/>
  <c r="BK76" i="27" s="1"/>
  <c r="V76" i="27"/>
  <c r="X62" i="28"/>
  <c r="BV62" i="28" s="1"/>
  <c r="F62" i="28"/>
  <c r="K62" i="28"/>
  <c r="BI62" i="28" s="1"/>
  <c r="G62" i="28"/>
  <c r="B62" i="28"/>
  <c r="AZ62" i="28" s="1"/>
  <c r="P62" i="28"/>
  <c r="H62" i="28"/>
  <c r="BF62" i="28" s="1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BI125" i="29" s="1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Z123" i="29" s="1"/>
  <c r="AO123" i="29"/>
  <c r="AJ123" i="29"/>
  <c r="AB123" i="29"/>
  <c r="BA123" i="29" s="1"/>
  <c r="AG123" i="29"/>
  <c r="BF123" i="29" s="1"/>
  <c r="AO62" i="29"/>
  <c r="AP62" i="29"/>
  <c r="AE62" i="29"/>
  <c r="AL62" i="29"/>
  <c r="AW62" i="29"/>
  <c r="AA62" i="29"/>
  <c r="AZ62" i="29" s="1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BP38" i="27" s="1"/>
  <c r="R274" i="23"/>
  <c r="AL38" i="27"/>
  <c r="BK38" i="27" s="1"/>
  <c r="M274" i="23"/>
  <c r="AA38" i="27"/>
  <c r="AZ38" i="27" s="1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BK123" i="29" s="1"/>
  <c r="AH123" i="29"/>
  <c r="AW123" i="29"/>
  <c r="AN123" i="29"/>
  <c r="BM123" i="29" s="1"/>
  <c r="AD123" i="29"/>
  <c r="BC123" i="29" s="1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BG90" i="29" s="1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BH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BU38" i="27" s="1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 s="1"/>
  <c r="AV90" i="29"/>
  <c r="AQ90" i="29"/>
  <c r="AC90" i="29"/>
  <c r="AS90" i="29"/>
  <c r="BR90" i="29" s="1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BD123" i="29" s="1"/>
  <c r="AT123" i="29"/>
  <c r="AP123" i="29"/>
  <c r="BO123" i="29" s="1"/>
  <c r="AX123" i="29"/>
  <c r="AK123" i="29"/>
  <c r="BJ123" i="29" s="1"/>
  <c r="AV123" i="29"/>
  <c r="AN62" i="29"/>
  <c r="AV62" i="29"/>
  <c r="AD62" i="29"/>
  <c r="BC62" i="29" s="1"/>
  <c r="AH62" i="29"/>
  <c r="AC62" i="29"/>
  <c r="BB62" i="29" s="1"/>
  <c r="AR62" i="29"/>
  <c r="R104" i="27"/>
  <c r="R726" i="23"/>
  <c r="X104" i="27"/>
  <c r="X726" i="23"/>
  <c r="E104" i="27"/>
  <c r="BC104" i="27" s="1"/>
  <c r="E726" i="23"/>
  <c r="H104" i="27"/>
  <c r="H726" i="23"/>
  <c r="M104" i="27"/>
  <c r="M726" i="23"/>
  <c r="S104" i="27"/>
  <c r="S726" i="23"/>
  <c r="AX38" i="27"/>
  <c r="Y274" i="23"/>
  <c r="AR38" i="27"/>
  <c r="BQ38" i="27" s="1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R25" i="29"/>
  <c r="N25" i="29"/>
  <c r="F25" i="29"/>
  <c r="AE76" i="26"/>
  <c r="AJ76" i="26"/>
  <c r="AO76" i="26"/>
  <c r="AF76" i="26"/>
  <c r="AC76" i="26"/>
  <c r="AA76" i="26"/>
  <c r="AW90" i="29"/>
  <c r="BV90" i="29" s="1"/>
  <c r="AI90" i="29"/>
  <c r="BH90" i="29" s="1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BB124" i="28" s="1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BG91" i="28" s="1"/>
  <c r="AU91" i="28"/>
  <c r="AJ91" i="28"/>
  <c r="AE124" i="28"/>
  <c r="AL124" i="28"/>
  <c r="BK124" i="28" s="1"/>
  <c r="AA124" i="28"/>
  <c r="AP124" i="28"/>
  <c r="BO124" i="28" s="1"/>
  <c r="AU124" i="28"/>
  <c r="BT124" i="28" s="1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BN124" i="28" s="1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BJ124" i="28" s="1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BD137" i="27" s="1"/>
  <c r="F1106" i="23"/>
  <c r="D1106" i="23"/>
  <c r="AC137" i="27"/>
  <c r="AQ137" i="27"/>
  <c r="R1106" i="23"/>
  <c r="G1106" i="23"/>
  <c r="AF137" i="27"/>
  <c r="BE137" i="27" s="1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BO137" i="27" s="1"/>
  <c r="Q1106" i="23"/>
  <c r="AI137" i="27"/>
  <c r="BH137" i="27" s="1"/>
  <c r="J1106" i="23"/>
  <c r="AX137" i="27"/>
  <c r="BW137" i="27" s="1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BA137" i="27" s="1"/>
  <c r="C1106" i="23"/>
  <c r="N1106" i="23"/>
  <c r="AM137" i="27"/>
  <c r="AA137" i="27"/>
  <c r="B1106" i="23"/>
  <c r="O1106" i="23"/>
  <c r="AN137" i="27"/>
  <c r="P1106" i="23"/>
  <c r="AO137" i="27"/>
  <c r="BN137" i="27" s="1"/>
  <c r="H1106" i="23"/>
  <c r="AG137" i="27"/>
  <c r="AC104" i="27"/>
  <c r="D1073" i="23"/>
  <c r="AA104" i="27"/>
  <c r="AD104" i="27"/>
  <c r="AH104" i="27"/>
  <c r="I1073" i="23"/>
  <c r="P1073" i="23"/>
  <c r="AO104" i="27"/>
  <c r="BN104" i="27" s="1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BI137" i="27" s="1"/>
  <c r="K1106" i="23"/>
  <c r="AI104" i="27"/>
  <c r="AJ104" i="27"/>
  <c r="AP104" i="27"/>
  <c r="AM104" i="27"/>
  <c r="AK104" i="27"/>
  <c r="BJ104" i="27" s="1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BE63" i="28" s="1"/>
  <c r="R63" i="28"/>
  <c r="BP63" i="28" s="1"/>
  <c r="AM26" i="28"/>
  <c r="AC26" i="28"/>
  <c r="AI26" i="28"/>
  <c r="AO26" i="28"/>
  <c r="AF64" i="28"/>
  <c r="AD64" i="28"/>
  <c r="G77" i="27"/>
  <c r="BE77" i="27" s="1"/>
  <c r="S77" i="27"/>
  <c r="BQ77" i="27" s="1"/>
  <c r="V77" i="27"/>
  <c r="N92" i="28"/>
  <c r="E92" i="28"/>
  <c r="X125" i="28"/>
  <c r="E125" i="28"/>
  <c r="H63" i="28"/>
  <c r="B63" i="28"/>
  <c r="K63" i="28"/>
  <c r="M63" i="28"/>
  <c r="Y63" i="28"/>
  <c r="BW63" i="28" s="1"/>
  <c r="P63" i="28"/>
  <c r="BN63" i="28" s="1"/>
  <c r="AN26" i="28"/>
  <c r="AS26" i="28"/>
  <c r="AJ26" i="28"/>
  <c r="BI26" i="28" s="1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BF77" i="27" s="1"/>
  <c r="M77" i="27"/>
  <c r="R77" i="27"/>
  <c r="BP77" i="27" s="1"/>
  <c r="K77" i="27"/>
  <c r="BI77" i="27" s="1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BU77" i="27" s="1"/>
  <c r="U92" i="28"/>
  <c r="O92" i="28"/>
  <c r="H125" i="28"/>
  <c r="C125" i="28"/>
  <c r="F125" i="28"/>
  <c r="K125" i="28"/>
  <c r="F63" i="28"/>
  <c r="BD63" i="28" s="1"/>
  <c r="L63" i="28"/>
  <c r="BJ63" i="28" s="1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BW77" i="27" s="1"/>
  <c r="T77" i="27"/>
  <c r="BR77" i="27" s="1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S63" i="28"/>
  <c r="Q63" i="28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BG77" i="27" s="1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BE26" i="29" s="1"/>
  <c r="W26" i="29"/>
  <c r="L26" i="29"/>
  <c r="M26" i="29"/>
  <c r="R26" i="29"/>
  <c r="AE63" i="29"/>
  <c r="AJ63" i="29"/>
  <c r="BI63" i="29" s="1"/>
  <c r="AI63" i="29"/>
  <c r="AL63" i="29"/>
  <c r="AN63" i="29"/>
  <c r="AO63" i="29"/>
  <c r="BN63" i="29" s="1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S26" i="29"/>
  <c r="BQ26" i="29" s="1"/>
  <c r="X26" i="29"/>
  <c r="O26" i="29"/>
  <c r="BM26" i="29" s="1"/>
  <c r="B26" i="29"/>
  <c r="AT63" i="29"/>
  <c r="AH63" i="29"/>
  <c r="AU63" i="29"/>
  <c r="AX63" i="29"/>
  <c r="BW63" i="29" s="1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 s="1"/>
  <c r="AG124" i="29"/>
  <c r="BF124" i="29" s="1"/>
  <c r="AR124" i="29"/>
  <c r="BQ124" i="29" s="1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BH39" i="27" s="1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BR26" i="29" s="1"/>
  <c r="V26" i="29"/>
  <c r="E26" i="29"/>
  <c r="J26" i="29"/>
  <c r="BH26" i="29" s="1"/>
  <c r="AB63" i="29"/>
  <c r="AA63" i="29"/>
  <c r="AS63" i="29"/>
  <c r="BR63" i="29" s="1"/>
  <c r="AM63" i="29"/>
  <c r="BL63" i="29" s="1"/>
  <c r="AW63" i="29"/>
  <c r="AG63" i="29"/>
  <c r="BF63" i="29" s="1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BQ91" i="29" s="1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BL105" i="27" s="1"/>
  <c r="N727" i="23"/>
  <c r="T105" i="27"/>
  <c r="F26" i="29"/>
  <c r="BD26" i="29" s="1"/>
  <c r="Q26" i="29"/>
  <c r="I26" i="29"/>
  <c r="D26" i="29"/>
  <c r="K26" i="29"/>
  <c r="BI26" i="29" s="1"/>
  <c r="C26" i="29"/>
  <c r="AK63" i="29"/>
  <c r="AD63" i="29"/>
  <c r="AV63" i="29"/>
  <c r="AR63" i="29"/>
  <c r="AP63" i="29"/>
  <c r="AQ63" i="29"/>
  <c r="BP63" i="29" s="1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BQ92" i="28" s="1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 s="1"/>
  <c r="AU125" i="28"/>
  <c r="AK125" i="28"/>
  <c r="AH125" i="28"/>
  <c r="AO125" i="28"/>
  <c r="AJ125" i="28"/>
  <c r="AO92" i="28"/>
  <c r="AX92" i="28"/>
  <c r="BW92" i="28" s="1"/>
  <c r="AU92" i="28"/>
  <c r="AH92" i="28"/>
  <c r="AE92" i="28"/>
  <c r="AM92" i="28"/>
  <c r="BL92" i="28" s="1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BO125" i="28" s="1"/>
  <c r="AD92" i="28"/>
  <c r="AF92" i="28"/>
  <c r="AP92" i="28"/>
  <c r="BO92" i="28" s="1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BO138" i="27" s="1"/>
  <c r="H1107" i="23"/>
  <c r="AG138" i="27"/>
  <c r="D1107" i="23"/>
  <c r="AC138" i="27"/>
  <c r="N135" i="23"/>
  <c r="H1074" i="23"/>
  <c r="AG105" i="27"/>
  <c r="AU105" i="27"/>
  <c r="BT105" i="27" s="1"/>
  <c r="V1074" i="23"/>
  <c r="AA105" i="27"/>
  <c r="AZ105" i="27" s="1"/>
  <c r="B1074" i="23"/>
  <c r="AR105" i="27"/>
  <c r="BQ105" i="27" s="1"/>
  <c r="S1074" i="23"/>
  <c r="AB105" i="27"/>
  <c r="BA105" i="27" s="1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BD105" i="27" s="1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BW78" i="27" s="1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BQ64" i="28" s="1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BI78" i="27" s="1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BI64" i="28" s="1"/>
  <c r="W64" i="28"/>
  <c r="O64" i="28"/>
  <c r="BM64" i="28" s="1"/>
  <c r="AC27" i="28"/>
  <c r="AK27" i="28"/>
  <c r="BJ27" i="28" s="1"/>
  <c r="AR27" i="28"/>
  <c r="AP27" i="28"/>
  <c r="AS27" i="28"/>
  <c r="AW27" i="28"/>
  <c r="BV27" i="28" s="1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BP78" i="27" s="1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C78" i="27"/>
  <c r="P78" i="27"/>
  <c r="BN78" i="27" s="1"/>
  <c r="M78" i="27"/>
  <c r="AJ65" i="28"/>
  <c r="AX65" i="28"/>
  <c r="AR65" i="28"/>
  <c r="AS65" i="28"/>
  <c r="AG65" i="28"/>
  <c r="AN65" i="28"/>
  <c r="Q64" i="28"/>
  <c r="T64" i="28"/>
  <c r="B64" i="28"/>
  <c r="G64" i="28"/>
  <c r="BE64" i="28" s="1"/>
  <c r="Y64" i="28"/>
  <c r="V64" i="28"/>
  <c r="BT64" i="28" s="1"/>
  <c r="K170" i="23"/>
  <c r="Q170" i="23"/>
  <c r="B170" i="23"/>
  <c r="X170" i="23"/>
  <c r="J170" i="23"/>
  <c r="U170" i="23"/>
  <c r="AF27" i="28"/>
  <c r="AJ27" i="28"/>
  <c r="AG27" i="28"/>
  <c r="AQ27" i="28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BQ93" i="28" s="1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BH64" i="28" s="1"/>
  <c r="AX27" i="28"/>
  <c r="AT27" i="28"/>
  <c r="L126" i="28"/>
  <c r="R126" i="28"/>
  <c r="G78" i="27"/>
  <c r="J78" i="27"/>
  <c r="O78" i="27"/>
  <c r="I78" i="27"/>
  <c r="S78" i="27"/>
  <c r="BQ78" i="27" s="1"/>
  <c r="AT65" i="28"/>
  <c r="AV65" i="28"/>
  <c r="AW65" i="28"/>
  <c r="AD65" i="28"/>
  <c r="AU65" i="28"/>
  <c r="AO65" i="28"/>
  <c r="U64" i="28"/>
  <c r="M64" i="28"/>
  <c r="BK64" i="28" s="1"/>
  <c r="C64" i="28"/>
  <c r="BA64" i="28" s="1"/>
  <c r="L64" i="28"/>
  <c r="BJ64" i="28" s="1"/>
  <c r="I64" i="28"/>
  <c r="BG64" i="28" s="1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BM92" i="29" s="1"/>
  <c r="AR64" i="29"/>
  <c r="AF64" i="29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BA139" i="27" s="1"/>
  <c r="H139" i="27"/>
  <c r="H761" i="23"/>
  <c r="D139" i="27"/>
  <c r="D761" i="23"/>
  <c r="S139" i="27"/>
  <c r="W139" i="27"/>
  <c r="AE92" i="29"/>
  <c r="AH92" i="29"/>
  <c r="AJ92" i="29"/>
  <c r="AU92" i="29"/>
  <c r="BT92" i="29" s="1"/>
  <c r="AD92" i="29"/>
  <c r="BC92" i="29" s="1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BG64" i="29" s="1"/>
  <c r="AI64" i="29"/>
  <c r="AU64" i="29"/>
  <c r="BT64" i="29" s="1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BC125" i="29" s="1"/>
  <c r="AL125" i="29"/>
  <c r="AH125" i="29"/>
  <c r="AI125" i="29"/>
  <c r="BH125" i="29" s="1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BL92" i="29" s="1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BN125" i="29" s="1"/>
  <c r="AC125" i="29"/>
  <c r="BB125" i="29" s="1"/>
  <c r="AB125" i="29"/>
  <c r="AA125" i="29"/>
  <c r="AZ125" i="29" s="1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BH27" i="29" s="1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BJ125" i="29" s="1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BF126" i="28" s="1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BN93" i="28" s="1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Z126" i="28" s="1"/>
  <c r="AR126" i="28"/>
  <c r="AH126" i="28"/>
  <c r="BG126" i="28" s="1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BE93" i="28" s="1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BF139" i="27" s="1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BR106" i="27" s="1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BO139" i="27" s="1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BH139" i="27" s="1"/>
  <c r="J1108" i="23"/>
  <c r="AJ139" i="27"/>
  <c r="K1108" i="23"/>
  <c r="AR139" i="27"/>
  <c r="BQ139" i="27" s="1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BK106" i="27" s="1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BG79" i="27" s="1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BJ79" i="27" s="1"/>
  <c r="C79" i="27"/>
  <c r="M79" i="27"/>
  <c r="BK79" i="27" s="1"/>
  <c r="M65" i="28"/>
  <c r="U65" i="28"/>
  <c r="BS65" i="28" s="1"/>
  <c r="Y65" i="28"/>
  <c r="L65" i="28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BV28" i="28" s="1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BC79" i="27" s="1"/>
  <c r="S79" i="27"/>
  <c r="N79" i="27"/>
  <c r="D79" i="27"/>
  <c r="BB79" i="27" s="1"/>
  <c r="H65" i="28"/>
  <c r="X65" i="28"/>
  <c r="K65" i="28"/>
  <c r="O65" i="28"/>
  <c r="C65" i="28"/>
  <c r="BA65" i="28" s="1"/>
  <c r="N65" i="28"/>
  <c r="AU28" i="28"/>
  <c r="AE28" i="28"/>
  <c r="AF28" i="28"/>
  <c r="AM28" i="28"/>
  <c r="AA28" i="28"/>
  <c r="AZ28" i="28" s="1"/>
  <c r="AD28" i="28"/>
  <c r="V127" i="28"/>
  <c r="O127" i="28"/>
  <c r="C127" i="28"/>
  <c r="BA127" i="28" s="1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BF79" i="27" s="1"/>
  <c r="P79" i="27"/>
  <c r="U79" i="27"/>
  <c r="BS79" i="27" s="1"/>
  <c r="F79" i="27"/>
  <c r="D65" i="28"/>
  <c r="BB65" i="28" s="1"/>
  <c r="W65" i="28"/>
  <c r="I65" i="28"/>
  <c r="BG65" i="28" s="1"/>
  <c r="G65" i="28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BS140" i="27" s="1"/>
  <c r="U762" i="23"/>
  <c r="H140" i="27"/>
  <c r="H762" i="23"/>
  <c r="R140" i="27"/>
  <c r="R762" i="23"/>
  <c r="P28" i="29"/>
  <c r="BN28" i="29" s="1"/>
  <c r="V28" i="29"/>
  <c r="U28" i="29"/>
  <c r="BS28" i="29" s="1"/>
  <c r="O28" i="29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BQ107" i="27" s="1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AZ41" i="27" s="1"/>
  <c r="B277" i="23"/>
  <c r="AH41" i="27"/>
  <c r="BG41" i="27" s="1"/>
  <c r="I277" i="23"/>
  <c r="AW41" i="27"/>
  <c r="BV41" i="27" s="1"/>
  <c r="X277" i="23"/>
  <c r="AS126" i="29"/>
  <c r="BR126" i="29" s="1"/>
  <c r="AG126" i="29"/>
  <c r="AO126" i="29"/>
  <c r="AM126" i="29"/>
  <c r="AE126" i="29"/>
  <c r="BD126" i="29" s="1"/>
  <c r="AA126" i="29"/>
  <c r="AD65" i="29"/>
  <c r="AU65" i="29"/>
  <c r="AW65" i="29"/>
  <c r="AK65" i="29"/>
  <c r="AB65" i="29"/>
  <c r="BA65" i="29" s="1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BB140" i="27" s="1"/>
  <c r="D762" i="23"/>
  <c r="D28" i="29"/>
  <c r="H28" i="29"/>
  <c r="I28" i="29"/>
  <c r="BG28" i="29" s="1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BB41" i="27" s="1"/>
  <c r="D277" i="23"/>
  <c r="AL41" i="27"/>
  <c r="M277" i="23"/>
  <c r="AD41" i="27"/>
  <c r="BC41" i="27" s="1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AF126" i="29"/>
  <c r="AD126" i="29"/>
  <c r="AP126" i="29"/>
  <c r="AQ126" i="29"/>
  <c r="AR126" i="29"/>
  <c r="AI65" i="29"/>
  <c r="AX65" i="29"/>
  <c r="AQ65" i="29"/>
  <c r="AL65" i="29"/>
  <c r="AH65" i="29"/>
  <c r="AJ65" i="29"/>
  <c r="BI65" i="29" s="1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C28" i="29"/>
  <c r="BA28" i="29" s="1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BP94" i="28" s="1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 s="1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BH94" i="28" s="1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BF94" i="28" s="1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BA107" i="27" s="1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BF107" i="27" s="1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BT140" i="27" s="1"/>
  <c r="AO107" i="27"/>
  <c r="P1076" i="23"/>
  <c r="B1076" i="23"/>
  <c r="AA107" i="27"/>
  <c r="AV107" i="27"/>
  <c r="V1076" i="23"/>
  <c r="AU107" i="27"/>
  <c r="BT107" i="27" s="1"/>
  <c r="F1076" i="23"/>
  <c r="AE107" i="27"/>
  <c r="BD107" i="27" s="1"/>
  <c r="T1076" i="23"/>
  <c r="AS107" i="27"/>
  <c r="AF140" i="27"/>
  <c r="G1109" i="23"/>
  <c r="AW140" i="27"/>
  <c r="X1109" i="23"/>
  <c r="P1109" i="23"/>
  <c r="AO140" i="27"/>
  <c r="BN140" i="27" s="1"/>
  <c r="AQ140" i="27"/>
  <c r="R1109" i="23"/>
  <c r="AB140" i="27"/>
  <c r="BA140" i="27" s="1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BQ140" i="27" s="1"/>
  <c r="E1109" i="23"/>
  <c r="AD140" i="27"/>
  <c r="BC140" i="27" s="1"/>
  <c r="AC140" i="27"/>
  <c r="D1109" i="23"/>
  <c r="M1109" i="23"/>
  <c r="AL140" i="27"/>
  <c r="BK140" i="27" s="1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BC66" i="28" s="1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BI67" i="28" s="1"/>
  <c r="AB29" i="28"/>
  <c r="AJ29" i="28"/>
  <c r="AV29" i="28"/>
  <c r="BU29" i="28" s="1"/>
  <c r="AM29" i="28"/>
  <c r="AH29" i="28"/>
  <c r="AQ29" i="28"/>
  <c r="G66" i="28"/>
  <c r="H66" i="28"/>
  <c r="S66" i="28"/>
  <c r="N66" i="28"/>
  <c r="BL66" i="28" s="1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BE80" i="27" s="1"/>
  <c r="P80" i="27"/>
  <c r="R80" i="27"/>
  <c r="C80" i="27"/>
  <c r="BA80" i="27" s="1"/>
  <c r="H80" i="27"/>
  <c r="BF80" i="27" s="1"/>
  <c r="M80" i="27"/>
  <c r="AA67" i="28"/>
  <c r="AL67" i="28"/>
  <c r="AX29" i="28"/>
  <c r="AU29" i="28"/>
  <c r="BT29" i="28" s="1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80" i="27"/>
  <c r="AZ80" i="27" s="1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Y66" i="28"/>
  <c r="B66" i="28"/>
  <c r="K66" i="28"/>
  <c r="BI66" i="28" s="1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BR80" i="27" s="1"/>
  <c r="S80" i="27"/>
  <c r="BQ80" i="27" s="1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BB29" i="28" s="1"/>
  <c r="AO29" i="28"/>
  <c r="AS29" i="28"/>
  <c r="AI29" i="28"/>
  <c r="P66" i="28"/>
  <c r="F66" i="28"/>
  <c r="V66" i="28"/>
  <c r="Q66" i="28"/>
  <c r="X66" i="28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BB80" i="27" s="1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AP127" i="29"/>
  <c r="AO94" i="29"/>
  <c r="AL94" i="29"/>
  <c r="AR94" i="29"/>
  <c r="BQ94" i="29" s="1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BG66" i="29" s="1"/>
  <c r="AP66" i="29"/>
  <c r="AU66" i="29"/>
  <c r="AD66" i="29"/>
  <c r="AV66" i="29"/>
  <c r="BU66" i="29" s="1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BW66" i="29" s="1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BJ29" i="29" s="1"/>
  <c r="S29" i="29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BI66" i="29" s="1"/>
  <c r="AB66" i="29"/>
  <c r="AC66" i="29"/>
  <c r="BB66" i="29" s="1"/>
  <c r="AT66" i="29"/>
  <c r="AO42" i="26"/>
  <c r="AN42" i="26"/>
  <c r="AR42" i="26"/>
  <c r="AS42" i="26"/>
  <c r="AF42" i="26"/>
  <c r="AM42" i="26"/>
  <c r="T29" i="29"/>
  <c r="D29" i="29"/>
  <c r="N29" i="29"/>
  <c r="BL29" i="29" s="1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BB95" i="28" s="1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BK128" i="28" s="1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BA128" i="28" s="1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BC141" i="27" s="1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BN141" i="27" s="1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BU108" i="27" s="1"/>
  <c r="W1077" i="23"/>
  <c r="AH108" i="27"/>
  <c r="I1077" i="23"/>
  <c r="AD108" i="27"/>
  <c r="BC108" i="27" s="1"/>
  <c r="E1077" i="23"/>
  <c r="U1077" i="23"/>
  <c r="AT108" i="27"/>
  <c r="F1077" i="23"/>
  <c r="AE108" i="27"/>
  <c r="BD108" i="27" s="1"/>
  <c r="AU108" i="27"/>
  <c r="BT108" i="27" s="1"/>
  <c r="V1077" i="23"/>
  <c r="AK108" i="27"/>
  <c r="BJ108" i="27" s="1"/>
  <c r="L1077" i="23"/>
  <c r="L138" i="23"/>
  <c r="H1110" i="23"/>
  <c r="AG141" i="27"/>
  <c r="M1110" i="23"/>
  <c r="AL141" i="27"/>
  <c r="AC141" i="27"/>
  <c r="BB141" i="27" s="1"/>
  <c r="D1110" i="23"/>
  <c r="AK141" i="27"/>
  <c r="BJ141" i="27" s="1"/>
  <c r="L1110" i="23"/>
  <c r="F1110" i="23"/>
  <c r="AE141" i="27"/>
  <c r="K1110" i="23"/>
  <c r="AJ141" i="27"/>
  <c r="BI141" i="27" s="1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Z141" i="27" s="1"/>
  <c r="AU141" i="27"/>
  <c r="V1110" i="23"/>
  <c r="AV141" i="27"/>
  <c r="BU141" i="27" s="1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BB81" i="27" s="1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BE81" i="27" s="1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BK67" i="28" s="1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BK81" i="27" s="1"/>
  <c r="E81" i="27"/>
  <c r="U81" i="27"/>
  <c r="BS81" i="27" s="1"/>
  <c r="L67" i="28"/>
  <c r="D67" i="28"/>
  <c r="BB67" i="28" s="1"/>
  <c r="E67" i="28"/>
  <c r="BC67" i="28" s="1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BM81" i="27" s="1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BW81" i="27" s="1"/>
  <c r="T81" i="27"/>
  <c r="BR81" i="27" s="1"/>
  <c r="D81" i="27"/>
  <c r="J81" i="27"/>
  <c r="BH81" i="27" s="1"/>
  <c r="R67" i="28"/>
  <c r="BP67" i="28" s="1"/>
  <c r="B67" i="28"/>
  <c r="AZ67" i="28" s="1"/>
  <c r="W67" i="28"/>
  <c r="N67" i="28"/>
  <c r="P67" i="28"/>
  <c r="BN67" i="28" s="1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BG96" i="28" s="1"/>
  <c r="W96" i="28"/>
  <c r="R96" i="28"/>
  <c r="AN30" i="28"/>
  <c r="AF30" i="28"/>
  <c r="AT30" i="28"/>
  <c r="U129" i="28"/>
  <c r="C81" i="27"/>
  <c r="BA81" i="27" s="1"/>
  <c r="X81" i="27"/>
  <c r="BV81" i="27" s="1"/>
  <c r="B81" i="27"/>
  <c r="R81" i="27"/>
  <c r="P81" i="27"/>
  <c r="BN81" i="27" s="1"/>
  <c r="L81" i="27"/>
  <c r="X67" i="28"/>
  <c r="BV67" i="28" s="1"/>
  <c r="V67" i="28"/>
  <c r="BT67" i="28" s="1"/>
  <c r="S67" i="28"/>
  <c r="BQ67" i="28" s="1"/>
  <c r="Q67" i="28"/>
  <c r="BO67" i="28" s="1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BS97" i="29" s="1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BP128" i="29" s="1"/>
  <c r="AB128" i="29"/>
  <c r="AI128" i="29"/>
  <c r="AO67" i="29"/>
  <c r="AX67" i="29"/>
  <c r="AB67" i="29"/>
  <c r="BA67" i="29" s="1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BL30" i="29" s="1"/>
  <c r="O30" i="29"/>
  <c r="H30" i="29"/>
  <c r="BF30" i="29" s="1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BE128" i="29" s="1"/>
  <c r="AR128" i="29"/>
  <c r="AG128" i="29"/>
  <c r="AO128" i="29"/>
  <c r="AD128" i="29"/>
  <c r="BC128" i="29" s="1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AZ30" i="29" s="1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AH95" i="29"/>
  <c r="J142" i="27"/>
  <c r="J764" i="23"/>
  <c r="G142" i="27"/>
  <c r="G764" i="23"/>
  <c r="P142" i="27"/>
  <c r="BN142" i="27" s="1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BK128" i="29" s="1"/>
  <c r="AA128" i="29"/>
  <c r="AT128" i="29"/>
  <c r="BS128" i="29" s="1"/>
  <c r="AN128" i="29"/>
  <c r="AQ67" i="29"/>
  <c r="BP67" i="29" s="1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BS30" i="29" s="1"/>
  <c r="L30" i="29"/>
  <c r="K30" i="29"/>
  <c r="BI30" i="29" s="1"/>
  <c r="V30" i="29"/>
  <c r="G30" i="29"/>
  <c r="BE30" i="29" s="1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AU95" i="29"/>
  <c r="AQ95" i="29"/>
  <c r="D142" i="27"/>
  <c r="BB142" i="27" s="1"/>
  <c r="D764" i="23"/>
  <c r="E142" i="27"/>
  <c r="E764" i="23"/>
  <c r="W142" i="27"/>
  <c r="W764" i="23"/>
  <c r="X764" i="23"/>
  <c r="X142" i="27"/>
  <c r="B142" i="27"/>
  <c r="AZ142" i="27" s="1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BA43" i="27" s="1"/>
  <c r="C279" i="23"/>
  <c r="AD43" i="27"/>
  <c r="E279" i="23"/>
  <c r="AJ43" i="27"/>
  <c r="K279" i="23"/>
  <c r="AK43" i="27"/>
  <c r="BJ43" i="27" s="1"/>
  <c r="L279" i="23"/>
  <c r="AR43" i="27"/>
  <c r="BQ43" i="27" s="1"/>
  <c r="S279" i="23"/>
  <c r="AQ43" i="27"/>
  <c r="BP43" i="27" s="1"/>
  <c r="R279" i="23"/>
  <c r="AH43" i="27"/>
  <c r="BG43" i="27" s="1"/>
  <c r="I279" i="23"/>
  <c r="AM128" i="29"/>
  <c r="AS128" i="29"/>
  <c r="AX128" i="29"/>
  <c r="BW128" i="29" s="1"/>
  <c r="AP128" i="29"/>
  <c r="AK128" i="29"/>
  <c r="AH128" i="29"/>
  <c r="AH67" i="29"/>
  <c r="AD67" i="29"/>
  <c r="AV67" i="29"/>
  <c r="AE67" i="29"/>
  <c r="AG67" i="29"/>
  <c r="AC67" i="29"/>
  <c r="BB67" i="29" s="1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BA30" i="29" s="1"/>
  <c r="W30" i="29"/>
  <c r="BU30" i="29" s="1"/>
  <c r="T30" i="29"/>
  <c r="BR30" i="29" s="1"/>
  <c r="D30" i="29"/>
  <c r="BB30" i="29" s="1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BV95" i="29" s="1"/>
  <c r="L142" i="27"/>
  <c r="L764" i="23"/>
  <c r="Y142" i="27"/>
  <c r="BW142" i="27" s="1"/>
  <c r="Y764" i="23"/>
  <c r="I764" i="23"/>
  <c r="I142" i="27"/>
  <c r="U142" i="27"/>
  <c r="U764" i="23"/>
  <c r="K764" i="23"/>
  <c r="K142" i="27"/>
  <c r="M142" i="27"/>
  <c r="BK142" i="27" s="1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BU68" i="29" s="1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 s="1"/>
  <c r="AB129" i="28"/>
  <c r="BA129" i="28" s="1"/>
  <c r="AK129" i="28"/>
  <c r="AO129" i="28"/>
  <c r="AU129" i="28"/>
  <c r="AI129" i="28"/>
  <c r="BH129" i="28" s="1"/>
  <c r="AK96" i="28"/>
  <c r="BJ96" i="28" s="1"/>
  <c r="AI96" i="28"/>
  <c r="BH96" i="28" s="1"/>
  <c r="AM96" i="28"/>
  <c r="AR96" i="28"/>
  <c r="AG96" i="28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BG129" i="28" s="1"/>
  <c r="AJ129" i="28"/>
  <c r="AN129" i="28"/>
  <c r="BM129" i="28" s="1"/>
  <c r="AA129" i="28"/>
  <c r="AC96" i="28"/>
  <c r="AH96" i="28"/>
  <c r="AL96" i="28"/>
  <c r="BK96" i="28" s="1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BN109" i="27" s="1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BS68" i="28" s="1"/>
  <c r="W68" i="28"/>
  <c r="B68" i="28"/>
  <c r="AZ68" i="28" s="1"/>
  <c r="E68" i="28"/>
  <c r="BC68" i="28" s="1"/>
  <c r="W82" i="27"/>
  <c r="U82" i="27"/>
  <c r="BS82" i="27" s="1"/>
  <c r="X130" i="28"/>
  <c r="B130" i="28"/>
  <c r="P130" i="28"/>
  <c r="H130" i="28"/>
  <c r="U130" i="28"/>
  <c r="M130" i="28"/>
  <c r="I97" i="28"/>
  <c r="T97" i="28"/>
  <c r="C97" i="28"/>
  <c r="L97" i="28"/>
  <c r="V97" i="28"/>
  <c r="BT97" i="28" s="1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BK31" i="28" s="1"/>
  <c r="C68" i="28"/>
  <c r="R68" i="28"/>
  <c r="BP68" i="28" s="1"/>
  <c r="N68" i="28"/>
  <c r="S68" i="28"/>
  <c r="BQ68" i="28" s="1"/>
  <c r="Q68" i="28"/>
  <c r="BO68" i="28" s="1"/>
  <c r="G68" i="28"/>
  <c r="BE68" i="28" s="1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D68" i="28"/>
  <c r="BB68" i="28" s="1"/>
  <c r="J68" i="28"/>
  <c r="E82" i="27"/>
  <c r="BC82" i="27" s="1"/>
  <c r="C82" i="27"/>
  <c r="N82" i="27"/>
  <c r="BL82" i="27" s="1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P82" i="27"/>
  <c r="B82" i="27"/>
  <c r="H82" i="27"/>
  <c r="I82" i="27"/>
  <c r="M82" i="27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BN129" i="29" s="1"/>
  <c r="AF129" i="29"/>
  <c r="AR129" i="29"/>
  <c r="BQ129" i="29" s="1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31" i="29"/>
  <c r="V31" i="29"/>
  <c r="BT31" i="29" s="1"/>
  <c r="M31" i="29"/>
  <c r="S31" i="29"/>
  <c r="BQ31" i="29" s="1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AG96" i="29"/>
  <c r="BF96" i="29" s="1"/>
  <c r="AE96" i="29"/>
  <c r="AL96" i="29"/>
  <c r="BK96" i="29" s="1"/>
  <c r="AF96" i="29"/>
  <c r="AT96" i="29"/>
  <c r="F31" i="29"/>
  <c r="X31" i="29"/>
  <c r="BV31" i="29" s="1"/>
  <c r="K31" i="29"/>
  <c r="Y31" i="29"/>
  <c r="BW31" i="29" s="1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BF129" i="29" s="1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BC143" i="27" s="1"/>
  <c r="E765" i="23"/>
  <c r="O143" i="27"/>
  <c r="O765" i="23"/>
  <c r="M143" i="27"/>
  <c r="M765" i="23"/>
  <c r="C143" i="27"/>
  <c r="C765" i="23"/>
  <c r="K143" i="27"/>
  <c r="BI143" i="27" s="1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BU129" i="29" s="1"/>
  <c r="AX129" i="29"/>
  <c r="AK129" i="29"/>
  <c r="AM129" i="29"/>
  <c r="AS129" i="29"/>
  <c r="AR96" i="29"/>
  <c r="AP96" i="29"/>
  <c r="AM96" i="29"/>
  <c r="AI96" i="29"/>
  <c r="AA96" i="29"/>
  <c r="AK96" i="29"/>
  <c r="O31" i="29"/>
  <c r="N31" i="29"/>
  <c r="BL31" i="29" s="1"/>
  <c r="Q31" i="29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BL97" i="28" s="1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BR143" i="27" s="1"/>
  <c r="T1112" i="23"/>
  <c r="P1112" i="23"/>
  <c r="AO143" i="27"/>
  <c r="Q1112" i="23"/>
  <c r="AP143" i="27"/>
  <c r="BO143" i="27" s="1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BV110" i="27" s="1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BO110" i="27" s="1"/>
  <c r="Q1079" i="23"/>
  <c r="AL110" i="27"/>
  <c r="M1079" i="23"/>
  <c r="J1079" i="23"/>
  <c r="AI110" i="27"/>
  <c r="AE110" i="27"/>
  <c r="F1079" i="23"/>
  <c r="AH110" i="27"/>
  <c r="BG110" i="27" s="1"/>
  <c r="I1079" i="23"/>
  <c r="AE143" i="27"/>
  <c r="BD143" i="27" s="1"/>
  <c r="F1112" i="23"/>
  <c r="AJ143" i="27"/>
  <c r="K1112" i="23"/>
  <c r="AB143" i="27"/>
  <c r="C1112" i="23"/>
  <c r="J1112" i="23"/>
  <c r="AI143" i="27"/>
  <c r="D1112" i="23"/>
  <c r="AC143" i="27"/>
  <c r="H1112" i="23"/>
  <c r="AG143" i="27"/>
  <c r="BF143" i="27" s="1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Z143" i="27" s="1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BT83" i="27" s="1"/>
  <c r="AN83" i="27"/>
  <c r="U108" i="23"/>
  <c r="U46" i="27"/>
  <c r="E46" i="27"/>
  <c r="E108" i="23"/>
  <c r="I108" i="23"/>
  <c r="I46" i="27"/>
  <c r="AF83" i="27"/>
  <c r="BE83" i="27" s="1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BW32" i="28" s="1"/>
  <c r="L131" i="28"/>
  <c r="J131" i="28"/>
  <c r="X131" i="28"/>
  <c r="V69" i="28"/>
  <c r="M69" i="28"/>
  <c r="I69" i="28"/>
  <c r="B69" i="28"/>
  <c r="AZ69" i="28" s="1"/>
  <c r="E69" i="28"/>
  <c r="O69" i="28"/>
  <c r="BM69" i="28" s="1"/>
  <c r="Q69" i="28"/>
  <c r="V83" i="27"/>
  <c r="B83" i="27"/>
  <c r="U83" i="27"/>
  <c r="BS83" i="27" s="1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AP32" i="28"/>
  <c r="AU32" i="28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BS69" i="28" s="1"/>
  <c r="R83" i="27"/>
  <c r="BP83" i="27" s="1"/>
  <c r="Q83" i="27"/>
  <c r="BO83" i="27" s="1"/>
  <c r="N83" i="27"/>
  <c r="AR70" i="28"/>
  <c r="AL70" i="28"/>
  <c r="T69" i="28"/>
  <c r="K69" i="28"/>
  <c r="P69" i="28"/>
  <c r="BN69" i="28" s="1"/>
  <c r="W69" i="28"/>
  <c r="N69" i="28"/>
  <c r="BL69" i="28" s="1"/>
  <c r="P83" i="27"/>
  <c r="C83" i="27"/>
  <c r="BA83" i="27" s="1"/>
  <c r="X83" i="27"/>
  <c r="M83" i="27"/>
  <c r="BK83" i="27" s="1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BI32" i="28" s="1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AR32" i="28"/>
  <c r="AM32" i="28"/>
  <c r="BL32" i="28" s="1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S69" i="28"/>
  <c r="R69" i="28"/>
  <c r="F69" i="28"/>
  <c r="K83" i="27"/>
  <c r="BI83" i="27" s="1"/>
  <c r="I83" i="27"/>
  <c r="BG83" i="27" s="1"/>
  <c r="Y83" i="27"/>
  <c r="L83" i="27"/>
  <c r="D83" i="27"/>
  <c r="BB83" i="27" s="1"/>
  <c r="J83" i="27"/>
  <c r="BH83" i="27" s="1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 s="1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BR130" i="29" s="1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BP32" i="29" s="1"/>
  <c r="K32" i="29"/>
  <c r="L32" i="29"/>
  <c r="BJ32" i="29" s="1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AG97" i="29"/>
  <c r="AA97" i="29"/>
  <c r="AD97" i="29"/>
  <c r="BC97" i="29" s="1"/>
  <c r="AV97" i="29"/>
  <c r="AQ97" i="29"/>
  <c r="BP97" i="29" s="1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V32" i="29"/>
  <c r="I32" i="29"/>
  <c r="AK45" i="27"/>
  <c r="L281" i="23"/>
  <c r="AB45" i="27"/>
  <c r="C281" i="23"/>
  <c r="AN45" i="27"/>
  <c r="BM45" i="27" s="1"/>
  <c r="O281" i="23"/>
  <c r="AF45" i="27"/>
  <c r="G281" i="23"/>
  <c r="AX45" i="27"/>
  <c r="BW45" i="27" s="1"/>
  <c r="Y281" i="23"/>
  <c r="AC45" i="27"/>
  <c r="D281" i="23"/>
  <c r="AH97" i="29"/>
  <c r="AO97" i="29"/>
  <c r="AK97" i="29"/>
  <c r="AJ97" i="29"/>
  <c r="AB97" i="29"/>
  <c r="BA97" i="29" s="1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AM130" i="29"/>
  <c r="BL130" i="29" s="1"/>
  <c r="AA130" i="29"/>
  <c r="AH130" i="29"/>
  <c r="BG130" i="29" s="1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U32" i="29"/>
  <c r="BS32" i="29" s="1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BD69" i="29" s="1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AW130" i="29"/>
  <c r="AL130" i="29"/>
  <c r="AR130" i="29"/>
  <c r="BQ130" i="29" s="1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BQ98" i="28" s="1"/>
  <c r="AJ98" i="28"/>
  <c r="AX98" i="28"/>
  <c r="AM98" i="28"/>
  <c r="AS98" i="28"/>
  <c r="AA144" i="26"/>
  <c r="AH144" i="26"/>
  <c r="AF144" i="26"/>
  <c r="AV144" i="26"/>
  <c r="AJ144" i="26"/>
  <c r="AC144" i="26"/>
  <c r="AG131" i="28"/>
  <c r="BF131" i="28" s="1"/>
  <c r="AI131" i="28"/>
  <c r="AO131" i="28"/>
  <c r="AJ131" i="28"/>
  <c r="BI131" i="28" s="1"/>
  <c r="AE131" i="28"/>
  <c r="AN131" i="28"/>
  <c r="BM131" i="28" s="1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BE98" i="28" s="1"/>
  <c r="AP98" i="28"/>
  <c r="AW98" i="28"/>
  <c r="BV98" i="28" s="1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 s="1"/>
  <c r="AB131" i="28"/>
  <c r="BA131" i="28" s="1"/>
  <c r="AP131" i="28"/>
  <c r="AW131" i="28"/>
  <c r="BV131" i="28" s="1"/>
  <c r="AF131" i="28"/>
  <c r="AD131" i="28"/>
  <c r="BC131" i="28" s="1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BD98" i="28" s="1"/>
  <c r="AD98" i="28"/>
  <c r="AK98" i="28"/>
  <c r="AL98" i="28"/>
  <c r="AH98" i="28"/>
  <c r="BG98" i="28" s="1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BU98" i="28" s="1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BM111" i="27" s="1"/>
  <c r="AM111" i="27"/>
  <c r="N1080" i="23"/>
  <c r="AP111" i="27"/>
  <c r="Q1080" i="23"/>
  <c r="AA111" i="27"/>
  <c r="AZ111" i="27" s="1"/>
  <c r="B1080" i="23"/>
  <c r="AQ111" i="27"/>
  <c r="R1080" i="23"/>
  <c r="U1080" i="23"/>
  <c r="AT111" i="27"/>
  <c r="U1113" i="23"/>
  <c r="AT144" i="27"/>
  <c r="AL144" i="27"/>
  <c r="M1113" i="23"/>
  <c r="AP144" i="27"/>
  <c r="BO144" i="27" s="1"/>
  <c r="Q1113" i="23"/>
  <c r="AC144" i="27"/>
  <c r="D1113" i="23"/>
  <c r="H1113" i="23"/>
  <c r="AG144" i="27"/>
  <c r="AS144" i="27"/>
  <c r="T1113" i="23"/>
  <c r="AI111" i="27"/>
  <c r="J1080" i="23"/>
  <c r="I1080" i="23"/>
  <c r="AH111" i="27"/>
  <c r="BG111" i="27" s="1"/>
  <c r="AL111" i="27"/>
  <c r="AO111" i="27"/>
  <c r="P1080" i="23"/>
  <c r="AS111" i="27"/>
  <c r="T1080" i="23"/>
  <c r="W1080" i="23"/>
  <c r="AV111" i="27"/>
  <c r="BU111" i="27" s="1"/>
  <c r="AB144" i="27"/>
  <c r="C1113" i="23"/>
  <c r="AA144" i="27"/>
  <c r="AZ144" i="27" s="1"/>
  <c r="B1113" i="23"/>
  <c r="AJ144" i="27"/>
  <c r="BI144" i="27" s="1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BC144" i="27" s="1"/>
  <c r="J1113" i="23"/>
  <c r="AI144" i="27"/>
  <c r="BH144" i="27" s="1"/>
  <c r="N1113" i="23"/>
  <c r="AM144" i="27"/>
  <c r="BL144" i="27" s="1"/>
  <c r="AU144" i="27"/>
  <c r="V1113" i="23"/>
  <c r="AW144" i="27"/>
  <c r="X1113" i="23"/>
  <c r="AN144" i="27"/>
  <c r="O1113" i="23"/>
  <c r="BC111" i="27"/>
  <c r="AW111" i="27"/>
  <c r="X1080" i="23"/>
  <c r="AF111" i="27"/>
  <c r="BE111" i="27" s="1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BP144" i="27" s="1"/>
  <c r="R1113" i="23"/>
  <c r="AE144" i="27"/>
  <c r="F1113" i="23"/>
  <c r="Y1113" i="23"/>
  <c r="AX144" i="27"/>
  <c r="AR144" i="27"/>
  <c r="BQ144" i="27" s="1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BN70" i="28" s="1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V84" i="27"/>
  <c r="M84" i="27"/>
  <c r="Q84" i="27"/>
  <c r="BO84" i="27" s="1"/>
  <c r="C84" i="27"/>
  <c r="Y70" i="28"/>
  <c r="BW70" i="28" s="1"/>
  <c r="W70" i="28"/>
  <c r="BU70" i="28" s="1"/>
  <c r="F70" i="28"/>
  <c r="O70" i="28"/>
  <c r="BM70" i="28" s="1"/>
  <c r="D70" i="28"/>
  <c r="BB70" i="28" s="1"/>
  <c r="B70" i="28"/>
  <c r="AZ70" i="28" s="1"/>
  <c r="X132" i="28"/>
  <c r="L132" i="28"/>
  <c r="I132" i="28"/>
  <c r="Q132" i="28"/>
  <c r="N132" i="28"/>
  <c r="O132" i="28"/>
  <c r="H132" i="28"/>
  <c r="AO33" i="28"/>
  <c r="AR33" i="28"/>
  <c r="AC33" i="28"/>
  <c r="BB33" i="28" s="1"/>
  <c r="AX33" i="28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N70" i="28"/>
  <c r="M70" i="28"/>
  <c r="V70" i="28"/>
  <c r="BT70" i="28" s="1"/>
  <c r="W132" i="28"/>
  <c r="K132" i="28"/>
  <c r="M132" i="28"/>
  <c r="AA33" i="28"/>
  <c r="AZ33" i="28" s="1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BJ70" i="28" s="1"/>
  <c r="E70" i="28"/>
  <c r="BC70" i="28" s="1"/>
  <c r="T70" i="28"/>
  <c r="BR70" i="28" s="1"/>
  <c r="C70" i="28"/>
  <c r="K70" i="28"/>
  <c r="BI70" i="28" s="1"/>
  <c r="E132" i="28"/>
  <c r="V132" i="28"/>
  <c r="P132" i="28"/>
  <c r="R132" i="28"/>
  <c r="S132" i="28"/>
  <c r="U132" i="28"/>
  <c r="AU33" i="28"/>
  <c r="BT33" i="28" s="1"/>
  <c r="AD33" i="28"/>
  <c r="AS33" i="28"/>
  <c r="BR33" i="28" s="1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BP70" i="28" s="1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BH84" i="27" s="1"/>
  <c r="Y84" i="27"/>
  <c r="P84" i="27"/>
  <c r="BN84" i="27" s="1"/>
  <c r="J70" i="28"/>
  <c r="X70" i="28"/>
  <c r="BV70" i="28" s="1"/>
  <c r="S70" i="28"/>
  <c r="H70" i="28"/>
  <c r="BF70" i="28" s="1"/>
  <c r="U70" i="28"/>
  <c r="BS70" i="28" s="1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BD46" i="27" s="1"/>
  <c r="F282" i="23"/>
  <c r="AM46" i="27"/>
  <c r="N282" i="23"/>
  <c r="AB46" i="27"/>
  <c r="C282" i="23"/>
  <c r="AQ46" i="27"/>
  <c r="R282" i="23"/>
  <c r="AU46" i="27"/>
  <c r="BT46" i="27" s="1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Z98" i="29" s="1"/>
  <c r="AN98" i="29"/>
  <c r="AC98" i="29"/>
  <c r="BB98" i="29" s="1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AN131" i="29"/>
  <c r="AL131" i="29"/>
  <c r="AQ70" i="29"/>
  <c r="AJ70" i="29"/>
  <c r="BI70" i="29" s="1"/>
  <c r="AR70" i="29"/>
  <c r="BQ70" i="29" s="1"/>
  <c r="AS70" i="29"/>
  <c r="AC70" i="29"/>
  <c r="BB70" i="29" s="1"/>
  <c r="AA70" i="29"/>
  <c r="O33" i="29"/>
  <c r="BM33" i="29" s="1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BE46" i="27" s="1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BE98" i="29" s="1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 s="1"/>
  <c r="AQ131" i="29"/>
  <c r="AR131" i="29"/>
  <c r="AS131" i="29"/>
  <c r="BR131" i="29" s="1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BB46" i="27" s="1"/>
  <c r="D282" i="23"/>
  <c r="AT46" i="27"/>
  <c r="BS46" i="27" s="1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BR112" i="27" s="1"/>
  <c r="T734" i="23"/>
  <c r="C112" i="27"/>
  <c r="C734" i="23"/>
  <c r="G112" i="27"/>
  <c r="G734" i="23"/>
  <c r="U112" i="27"/>
  <c r="U734" i="23"/>
  <c r="AH98" i="29"/>
  <c r="BG98" i="29" s="1"/>
  <c r="AD98" i="29"/>
  <c r="AE98" i="29"/>
  <c r="AQ98" i="29"/>
  <c r="BP98" i="29" s="1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BI131" i="29" s="1"/>
  <c r="AV131" i="29"/>
  <c r="AD131" i="29"/>
  <c r="AX131" i="29"/>
  <c r="BW131" i="29" s="1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BU70" i="29" s="1"/>
  <c r="AO70" i="29"/>
  <c r="AW70" i="29"/>
  <c r="AN70" i="29"/>
  <c r="AH70" i="29"/>
  <c r="AP70" i="29"/>
  <c r="BO70" i="29" s="1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BV112" i="27" s="1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BJ131" i="29" s="1"/>
  <c r="AB131" i="29"/>
  <c r="AO131" i="29"/>
  <c r="AM70" i="29"/>
  <c r="BL70" i="29" s="1"/>
  <c r="AG70" i="29"/>
  <c r="AX70" i="29"/>
  <c r="BW70" i="29" s="1"/>
  <c r="AL70" i="29"/>
  <c r="BK70" i="29" s="1"/>
  <c r="AE70" i="29"/>
  <c r="AT70" i="29"/>
  <c r="BS70" i="29" s="1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BQ132" i="28" s="1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BH99" i="28" s="1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BF132" i="28" s="1"/>
  <c r="AB132" i="28"/>
  <c r="AJ132" i="28"/>
  <c r="AT112" i="26"/>
  <c r="AO112" i="26"/>
  <c r="AA112" i="26"/>
  <c r="AR112" i="26"/>
  <c r="AH112" i="26"/>
  <c r="AP112" i="26"/>
  <c r="AR99" i="28"/>
  <c r="AP99" i="28"/>
  <c r="AJ99" i="28"/>
  <c r="BI99" i="28" s="1"/>
  <c r="AF99" i="28"/>
  <c r="BE99" i="28" s="1"/>
  <c r="AU99" i="28"/>
  <c r="AW99" i="28"/>
  <c r="AE99" i="28"/>
  <c r="BD99" i="28" s="1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BC132" i="28" s="1"/>
  <c r="AI132" i="28"/>
  <c r="AH132" i="28"/>
  <c r="AN132" i="28"/>
  <c r="AM132" i="28"/>
  <c r="BL132" i="28" s="1"/>
  <c r="AP132" i="28"/>
  <c r="AN112" i="26"/>
  <c r="AD112" i="26"/>
  <c r="AJ112" i="26"/>
  <c r="AU112" i="26"/>
  <c r="AI112" i="26"/>
  <c r="AC112" i="26"/>
  <c r="AT99" i="28"/>
  <c r="BS99" i="28" s="1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BD132" i="28" s="1"/>
  <c r="AV132" i="28"/>
  <c r="BU132" i="28" s="1"/>
  <c r="AL132" i="28"/>
  <c r="BK132" i="28" s="1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BM99" i="28" s="1"/>
  <c r="AG99" i="28"/>
  <c r="BF99" i="28" s="1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BI145" i="27" s="1"/>
  <c r="AI145" i="27"/>
  <c r="J1114" i="23"/>
  <c r="O142" i="23"/>
  <c r="AI112" i="27"/>
  <c r="BH112" i="27" s="1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BL145" i="27" s="1"/>
  <c r="N1114" i="23"/>
  <c r="AU145" i="27"/>
  <c r="BT145" i="27" s="1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BQ112" i="27" s="1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BC145" i="27" s="1"/>
  <c r="E1114" i="23"/>
  <c r="AB145" i="27"/>
  <c r="BA145" i="27" s="1"/>
  <c r="C1114" i="23"/>
  <c r="AG145" i="27"/>
  <c r="BF145" i="27" s="1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 s="1"/>
  <c r="L71" i="28"/>
  <c r="BJ71" i="28" s="1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BP34" i="28" s="1"/>
  <c r="AD34" i="28"/>
  <c r="AI34" i="28"/>
  <c r="BH34" i="28" s="1"/>
  <c r="AE34" i="28"/>
  <c r="E71" i="28"/>
  <c r="N71" i="28"/>
  <c r="G71" i="28"/>
  <c r="BE71" i="28" s="1"/>
  <c r="D71" i="28"/>
  <c r="W71" i="28"/>
  <c r="BU71" i="28" s="1"/>
  <c r="U71" i="28"/>
  <c r="BS71" i="28" s="1"/>
  <c r="O85" i="27"/>
  <c r="BM85" i="27" s="1"/>
  <c r="S85" i="27"/>
  <c r="G85" i="27"/>
  <c r="BE85" i="27" s="1"/>
  <c r="Y85" i="27"/>
  <c r="BW85" i="27" s="1"/>
  <c r="H85" i="27"/>
  <c r="B85" i="27"/>
  <c r="AZ85" i="27" s="1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BK85" i="27" s="1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BA34" i="28" s="1"/>
  <c r="AJ34" i="28"/>
  <c r="BI34" i="28" s="1"/>
  <c r="AO34" i="28"/>
  <c r="AP34" i="28"/>
  <c r="AG34" i="28"/>
  <c r="J71" i="28"/>
  <c r="BH71" i="28" s="1"/>
  <c r="P71" i="28"/>
  <c r="S71" i="28"/>
  <c r="BQ71" i="28" s="1"/>
  <c r="F71" i="28"/>
  <c r="BD71" i="28" s="1"/>
  <c r="Q71" i="28"/>
  <c r="BO71" i="28" s="1"/>
  <c r="B71" i="28"/>
  <c r="AZ71" i="28" s="1"/>
  <c r="Q85" i="27"/>
  <c r="BO85" i="27" s="1"/>
  <c r="K85" i="27"/>
  <c r="U85" i="27"/>
  <c r="L85" i="27"/>
  <c r="V85" i="27"/>
  <c r="BT85" i="27" s="1"/>
  <c r="P85" i="27"/>
  <c r="BN85" i="27" s="1"/>
  <c r="R85" i="27"/>
  <c r="BP85" i="27" s="1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H71" i="28"/>
  <c r="BF71" i="28" s="1"/>
  <c r="D85" i="27"/>
  <c r="BB85" i="27" s="1"/>
  <c r="N85" i="27"/>
  <c r="BL85" i="27" s="1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BV34" i="28" s="1"/>
  <c r="AF34" i="28"/>
  <c r="AK34" i="28"/>
  <c r="AX34" i="28"/>
  <c r="AT34" i="28"/>
  <c r="BS34" i="28" s="1"/>
  <c r="AM34" i="28"/>
  <c r="Y71" i="28"/>
  <c r="BW71" i="28" s="1"/>
  <c r="K71" i="28"/>
  <c r="O71" i="28"/>
  <c r="V71" i="28"/>
  <c r="BT71" i="28" s="1"/>
  <c r="T71" i="28"/>
  <c r="X71" i="28"/>
  <c r="J85" i="27"/>
  <c r="BH85" i="27" s="1"/>
  <c r="I85" i="27"/>
  <c r="T85" i="27"/>
  <c r="W85" i="27"/>
  <c r="X85" i="27"/>
  <c r="BV85" i="27" s="1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BQ99" i="29" s="1"/>
  <c r="AH99" i="29"/>
  <c r="AD99" i="29"/>
  <c r="BC99" i="29" s="1"/>
  <c r="AJ47" i="27"/>
  <c r="K283" i="23"/>
  <c r="AO47" i="27"/>
  <c r="P283" i="23"/>
  <c r="AA47" i="27"/>
  <c r="B283" i="23"/>
  <c r="AB47" i="27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O34" i="29"/>
  <c r="J34" i="29"/>
  <c r="R34" i="29"/>
  <c r="H34" i="29"/>
  <c r="F34" i="29"/>
  <c r="AF132" i="29"/>
  <c r="AJ132" i="29"/>
  <c r="AV132" i="29"/>
  <c r="AW132" i="29"/>
  <c r="AK132" i="29"/>
  <c r="AT132" i="29"/>
  <c r="BS132" i="29" s="1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BT71" i="29" s="1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BT99" i="29" s="1"/>
  <c r="AT99" i="29"/>
  <c r="AC99" i="29"/>
  <c r="BB99" i="29" s="1"/>
  <c r="AL99" i="29"/>
  <c r="AB99" i="29"/>
  <c r="AC47" i="27"/>
  <c r="D283" i="23"/>
  <c r="AH47" i="27"/>
  <c r="BG47" i="27" s="1"/>
  <c r="I283" i="23"/>
  <c r="AW47" i="27"/>
  <c r="BV47" i="27" s="1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AA132" i="29"/>
  <c r="AZ132" i="29" s="1"/>
  <c r="AB132" i="29"/>
  <c r="BA132" i="29" s="1"/>
  <c r="AQ132" i="29"/>
  <c r="AG132" i="29"/>
  <c r="BF132" i="29" s="1"/>
  <c r="AI132" i="29"/>
  <c r="AX132" i="29"/>
  <c r="BW132" i="29" s="1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BF71" i="29" s="1"/>
  <c r="AR71" i="29"/>
  <c r="AP71" i="29"/>
  <c r="BO71" i="29" s="1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BM99" i="29" s="1"/>
  <c r="AO99" i="29"/>
  <c r="AG47" i="27"/>
  <c r="H283" i="23"/>
  <c r="AR47" i="27"/>
  <c r="BQ47" i="27" s="1"/>
  <c r="S283" i="23"/>
  <c r="AQ47" i="27"/>
  <c r="BP47" i="27" s="1"/>
  <c r="R283" i="23"/>
  <c r="AD47" i="27"/>
  <c r="BC47" i="27" s="1"/>
  <c r="E283" i="23"/>
  <c r="AF47" i="27"/>
  <c r="G283" i="23"/>
  <c r="AV47" i="27"/>
  <c r="BU47" i="27" s="1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BO132" i="29" s="1"/>
  <c r="AR132" i="29"/>
  <c r="AE132" i="29"/>
  <c r="BD132" i="29" s="1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BI71" i="29" s="1"/>
  <c r="AS71" i="29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BT47" i="27" s="1"/>
  <c r="V283" i="23"/>
  <c r="AX47" i="27"/>
  <c r="BW47" i="27" s="1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AN132" i="29"/>
  <c r="BM132" i="29" s="1"/>
  <c r="AU132" i="29"/>
  <c r="AH132" i="29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BQ100" i="28" s="1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BK133" i="28" s="1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BU100" i="28" s="1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Z133" i="28"/>
  <c r="AE133" i="28"/>
  <c r="BD133" i="28"/>
  <c r="AQ133" i="28"/>
  <c r="S72" i="29"/>
  <c r="P72" i="29"/>
  <c r="L72" i="29"/>
  <c r="H72" i="29"/>
  <c r="C72" i="29"/>
  <c r="AB100" i="28"/>
  <c r="AM100" i="28"/>
  <c r="AF100" i="28"/>
  <c r="AL100" i="28"/>
  <c r="BK100" i="28" s="1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/>
  <c r="AD133" i="28"/>
  <c r="AM133" i="28"/>
  <c r="BL133" i="28" s="1"/>
  <c r="AC133" i="28"/>
  <c r="AN133" i="28"/>
  <c r="AG133" i="28"/>
  <c r="AX133" i="28"/>
  <c r="BW133" i="28" s="1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BT100" i="28" s="1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BG133" i="28" s="1"/>
  <c r="AS133" i="28"/>
  <c r="AB133" i="28"/>
  <c r="BA133" i="28" s="1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 s="1"/>
  <c r="O1082" i="23"/>
  <c r="N1082" i="23"/>
  <c r="AM113" i="27"/>
  <c r="AJ113" i="27"/>
  <c r="BI113" i="27" s="1"/>
  <c r="K1082" i="23"/>
  <c r="AW113" i="27"/>
  <c r="BV113" i="27" s="1"/>
  <c r="X1082" i="23"/>
  <c r="E1082" i="23"/>
  <c r="AD113" i="27"/>
  <c r="AK113" i="27"/>
  <c r="L1082" i="23"/>
  <c r="AA113" i="27"/>
  <c r="AZ113" i="27" s="1"/>
  <c r="B1082" i="23"/>
  <c r="L1115" i="23"/>
  <c r="AK146" i="27"/>
  <c r="B1115" i="23"/>
  <c r="AA146" i="27"/>
  <c r="AV146" i="27"/>
  <c r="BU146" i="27" s="1"/>
  <c r="W1115" i="23"/>
  <c r="AE146" i="27"/>
  <c r="BD146" i="27" s="1"/>
  <c r="F1115" i="23"/>
  <c r="N1115" i="23"/>
  <c r="AM146" i="27"/>
  <c r="AG146" i="27"/>
  <c r="BF146" i="27" s="1"/>
  <c r="H1115" i="23"/>
  <c r="R1082" i="23"/>
  <c r="AQ113" i="27"/>
  <c r="AC113" i="27"/>
  <c r="BB113" i="27" s="1"/>
  <c r="C1082" i="23"/>
  <c r="AB113" i="27"/>
  <c r="AG113" i="27"/>
  <c r="H1082" i="23"/>
  <c r="AE113" i="27"/>
  <c r="BD113" i="27" s="1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BE113" i="27" s="1"/>
  <c r="G1082" i="23"/>
  <c r="AP113" i="27"/>
  <c r="Q1082" i="23"/>
  <c r="Y1082" i="23"/>
  <c r="AX113" i="27"/>
  <c r="BW113" i="27" s="1"/>
  <c r="AR113" i="27"/>
  <c r="BQ113" i="27" s="1"/>
  <c r="I1082" i="23"/>
  <c r="AH113" i="27"/>
  <c r="R1115" i="23"/>
  <c r="AQ146" i="27"/>
  <c r="BP146" i="27" s="1"/>
  <c r="AT146" i="27"/>
  <c r="U1115" i="23"/>
  <c r="Y1115" i="23"/>
  <c r="AX146" i="27"/>
  <c r="AO146" i="27"/>
  <c r="BN146" i="27" s="1"/>
  <c r="P1115" i="23"/>
  <c r="D1115" i="23"/>
  <c r="AC146" i="27"/>
  <c r="BB146" i="27" s="1"/>
  <c r="AU146" i="27"/>
  <c r="BT146" i="27" s="1"/>
  <c r="V1115" i="23"/>
  <c r="U1082" i="23"/>
  <c r="AT113" i="27"/>
  <c r="BS113" i="27" s="1"/>
  <c r="M1082" i="23"/>
  <c r="AL113" i="27"/>
  <c r="BK113" i="27" s="1"/>
  <c r="P1082" i="23"/>
  <c r="AO113" i="27"/>
  <c r="AV113" i="27"/>
  <c r="W1082" i="23"/>
  <c r="AS113" i="27"/>
  <c r="T1082" i="23"/>
  <c r="AU113" i="27"/>
  <c r="BT113" i="27" s="1"/>
  <c r="AL146" i="27"/>
  <c r="M1115" i="23"/>
  <c r="AF146" i="27"/>
  <c r="BE146" i="27" s="1"/>
  <c r="G1115" i="23"/>
  <c r="I1115" i="23"/>
  <c r="AH146" i="27"/>
  <c r="C1115" i="23"/>
  <c r="AB146" i="27"/>
  <c r="AI146" i="27"/>
  <c r="BH146" i="27" s="1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BL86" i="27" s="1"/>
  <c r="AK35" i="28"/>
  <c r="R134" i="28"/>
  <c r="I134" i="28"/>
  <c r="AV73" i="28"/>
  <c r="T72" i="28"/>
  <c r="BR72" i="28" s="1"/>
  <c r="Y72" i="28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P86" i="27"/>
  <c r="L86" i="27"/>
  <c r="K86" i="27"/>
  <c r="BI86" i="27" s="1"/>
  <c r="Y86" i="27"/>
  <c r="AX35" i="28"/>
  <c r="AF35" i="28"/>
  <c r="AE35" i="28"/>
  <c r="AB35" i="28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BK72" i="28" s="1"/>
  <c r="C72" i="28"/>
  <c r="P72" i="28"/>
  <c r="J101" i="28"/>
  <c r="U101" i="28"/>
  <c r="S101" i="28"/>
  <c r="E101" i="28"/>
  <c r="L101" i="28"/>
  <c r="R86" i="27"/>
  <c r="U86" i="27"/>
  <c r="BS86" i="27" s="1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86" i="27"/>
  <c r="AZ86" i="27" s="1"/>
  <c r="X86" i="27"/>
  <c r="T86" i="27"/>
  <c r="BR86" i="27" s="1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S72" i="28"/>
  <c r="W72" i="28"/>
  <c r="BU72" i="28" s="1"/>
  <c r="N72" i="28"/>
  <c r="BL72" i="28" s="1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BS72" i="28" s="1"/>
  <c r="K72" i="28"/>
  <c r="C101" i="28"/>
  <c r="H101" i="28"/>
  <c r="N101" i="28"/>
  <c r="M86" i="27"/>
  <c r="W86" i="27"/>
  <c r="BU86" i="27" s="1"/>
  <c r="G86" i="27"/>
  <c r="J86" i="27"/>
  <c r="F86" i="27"/>
  <c r="BD86" i="27" s="1"/>
  <c r="D86" i="27"/>
  <c r="AL35" i="28"/>
  <c r="AI35" i="28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BB72" i="28" s="1"/>
  <c r="I72" i="28"/>
  <c r="O72" i="28"/>
  <c r="BM72" i="28" s="1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BN72" i="29"/>
  <c r="AI72" i="29"/>
  <c r="AX72" i="29"/>
  <c r="AB72" i="29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X35" i="29"/>
  <c r="BV35" i="29" s="1"/>
  <c r="L35" i="29"/>
  <c r="G35" i="29"/>
  <c r="BE35" i="29" s="1"/>
  <c r="R35" i="29"/>
  <c r="W35" i="29"/>
  <c r="BU35" i="29" s="1"/>
  <c r="AP100" i="29"/>
  <c r="AT100" i="29"/>
  <c r="AN100" i="29"/>
  <c r="AL100" i="29"/>
  <c r="BK100" i="29" s="1"/>
  <c r="AO100" i="29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BC72" i="29" s="1"/>
  <c r="AJ72" i="29"/>
  <c r="AQ72" i="29"/>
  <c r="AE133" i="29"/>
  <c r="BD133" i="29" s="1"/>
  <c r="AI133" i="29"/>
  <c r="BH133" i="29" s="1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BU48" i="27" s="1"/>
  <c r="W284" i="23"/>
  <c r="AF48" i="27"/>
  <c r="G284" i="23"/>
  <c r="AW48" i="27"/>
  <c r="X284" i="23"/>
  <c r="AJ48" i="27"/>
  <c r="BI48" i="27" s="1"/>
  <c r="K284" i="23"/>
  <c r="AG48" i="27"/>
  <c r="H284" i="23"/>
  <c r="AQ48" i="27"/>
  <c r="R284" i="23"/>
  <c r="J35" i="29"/>
  <c r="E35" i="29"/>
  <c r="S35" i="29"/>
  <c r="B35" i="29"/>
  <c r="C35" i="29"/>
  <c r="BA35" i="29" s="1"/>
  <c r="K35" i="29"/>
  <c r="AV100" i="29"/>
  <c r="BU100" i="29" s="1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BT72" i="29" s="1"/>
  <c r="AN72" i="29"/>
  <c r="BM72" i="29" s="1"/>
  <c r="AK133" i="29"/>
  <c r="BJ133" i="29" s="1"/>
  <c r="AB133" i="29"/>
  <c r="AQ133" i="29"/>
  <c r="BP133" i="29" s="1"/>
  <c r="AN133" i="29"/>
  <c r="AJ133" i="29"/>
  <c r="BI133" i="29" s="1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AJ100" i="29"/>
  <c r="AG100" i="29"/>
  <c r="AK100" i="29"/>
  <c r="BJ100" i="29" s="1"/>
  <c r="AU100" i="29"/>
  <c r="BT100" i="29" s="1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AF72" i="29"/>
  <c r="AT72" i="29"/>
  <c r="BS72" i="29" s="1"/>
  <c r="AT133" i="29"/>
  <c r="BS133" i="29" s="1"/>
  <c r="AP133" i="29"/>
  <c r="AA133" i="29"/>
  <c r="AG133" i="29"/>
  <c r="BF133" i="29" s="1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AZ48" i="27" s="1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M35" i="29"/>
  <c r="N35" i="29"/>
  <c r="AD100" i="29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BI134" i="28" s="1"/>
  <c r="AO134" i="28"/>
  <c r="AC134" i="28"/>
  <c r="BB134" i="28" s="1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BW134" i="28" s="1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BQ101" i="28" s="1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BE147" i="27" s="1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BI114" i="27" s="1"/>
  <c r="K1083" i="23"/>
  <c r="AR114" i="27"/>
  <c r="S1083" i="23"/>
  <c r="AW114" i="27"/>
  <c r="X1083" i="23"/>
  <c r="AK114" i="27"/>
  <c r="BJ114" i="27" s="1"/>
  <c r="L1083" i="23"/>
  <c r="I1116" i="23"/>
  <c r="AH147" i="27"/>
  <c r="BG147" i="27" s="1"/>
  <c r="AW147" i="27"/>
  <c r="X1116" i="23"/>
  <c r="AA147" i="27"/>
  <c r="AZ147" i="27" s="1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BU114" i="27" s="1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BB36" i="28" s="1"/>
  <c r="AG36" i="28"/>
  <c r="Y73" i="28"/>
  <c r="BW73" i="28" s="1"/>
  <c r="I73" i="28"/>
  <c r="W73" i="28"/>
  <c r="BU73" i="28" s="1"/>
  <c r="D73" i="28"/>
  <c r="B73" i="28"/>
  <c r="AZ73" i="28" s="1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BH73" i="28" s="1"/>
  <c r="X73" i="28"/>
  <c r="P73" i="28"/>
  <c r="BN73" i="28" s="1"/>
  <c r="N73" i="28"/>
  <c r="BL73" i="28" s="1"/>
  <c r="K73" i="28"/>
  <c r="BI73" i="28" s="1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BM36" i="28" s="1"/>
  <c r="C73" i="28"/>
  <c r="R135" i="28"/>
  <c r="H135" i="28"/>
  <c r="K135" i="28"/>
  <c r="AI36" i="28"/>
  <c r="AK36" i="28"/>
  <c r="BJ36" i="28" s="1"/>
  <c r="AF36" i="28"/>
  <c r="AJ36" i="28"/>
  <c r="AU36" i="28"/>
  <c r="AH36" i="28"/>
  <c r="V73" i="28"/>
  <c r="R73" i="28"/>
  <c r="BP73" i="28" s="1"/>
  <c r="H73" i="28"/>
  <c r="G73" i="28"/>
  <c r="BE73" i="28" s="1"/>
  <c r="E73" i="28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AI49" i="27"/>
  <c r="J285" i="23"/>
  <c r="AT49" i="27"/>
  <c r="BS49" i="27" s="1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BD73" i="29" s="1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BH134" i="29" s="1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BK49" i="27" s="1"/>
  <c r="M285" i="23"/>
  <c r="AU49" i="27"/>
  <c r="V285" i="23"/>
  <c r="AG49" i="27"/>
  <c r="BF49" i="27" s="1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BH101" i="29" s="1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BW73" i="29" s="1"/>
  <c r="AH73" i="29"/>
  <c r="AJ73" i="29"/>
  <c r="BI73" i="29" s="1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BC134" i="29" s="1"/>
  <c r="AU134" i="29"/>
  <c r="BT134" i="29" s="1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BG135" i="28" s="1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BR102" i="28" s="1"/>
  <c r="AG102" i="28"/>
  <c r="AR135" i="28"/>
  <c r="BQ135" i="28" s="1"/>
  <c r="AX135" i="28"/>
  <c r="AO135" i="28"/>
  <c r="BN135" i="28" s="1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BM102" i="28" s="1"/>
  <c r="AP135" i="28"/>
  <c r="BO135" i="28" s="1"/>
  <c r="AL135" i="28"/>
  <c r="AU135" i="28"/>
  <c r="AG135" i="28"/>
  <c r="BF135" i="28" s="1"/>
  <c r="AW135" i="28"/>
  <c r="BV135" i="28" s="1"/>
  <c r="AA135" i="28"/>
  <c r="AZ135" i="28" s="1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 s="1"/>
  <c r="D1117" i="23"/>
  <c r="AX148" i="27"/>
  <c r="Y1117" i="23"/>
  <c r="AM148" i="27"/>
  <c r="BL148" i="27" s="1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BQ115" i="27" s="1"/>
  <c r="AE115" i="27"/>
  <c r="AQ115" i="27"/>
  <c r="AW115" i="27"/>
  <c r="X1084" i="23"/>
  <c r="M1084" i="23"/>
  <c r="AL115" i="27"/>
  <c r="BK115" i="27" s="1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BG115" i="27" s="1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BM135" i="29" s="1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BS102" i="29" s="1"/>
  <c r="AJ135" i="29"/>
  <c r="BI135" i="29" s="1"/>
  <c r="AX135" i="29"/>
  <c r="AA135" i="29"/>
  <c r="AD135" i="29"/>
  <c r="BC135" i="29" s="1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BE135" i="29" s="1"/>
  <c r="AW135" i="29"/>
  <c r="BV135" i="29" s="1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Z102" i="29" s="1"/>
  <c r="AL102" i="29"/>
  <c r="AW102" i="29"/>
  <c r="BV102" i="29" s="1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BD135" i="29" s="1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BM102" i="29" s="1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BF136" i="28" s="1"/>
  <c r="AQ136" i="28"/>
  <c r="AC136" i="28"/>
  <c r="AK136" i="28"/>
  <c r="AN136" i="28"/>
  <c r="BM136" i="28" s="1"/>
  <c r="AP136" i="28"/>
  <c r="AC103" i="28"/>
  <c r="AV103" i="28"/>
  <c r="AT103" i="28"/>
  <c r="AG103" i="28"/>
  <c r="AN103" i="28"/>
  <c r="BM103" i="28" s="1"/>
  <c r="AL103" i="28"/>
  <c r="AH103" i="28"/>
  <c r="BG103" i="28" s="1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BD136" i="28" s="1"/>
  <c r="AH136" i="28"/>
  <c r="AL136" i="28"/>
  <c r="AR136" i="28"/>
  <c r="AJ103" i="28"/>
  <c r="BI103" i="28" s="1"/>
  <c r="AE103" i="28"/>
  <c r="AI103" i="28"/>
  <c r="AM103" i="28"/>
  <c r="AD103" i="28"/>
  <c r="BC103" i="28" s="1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BA136" i="28" s="1"/>
  <c r="AD136" i="28"/>
  <c r="AM136" i="28"/>
  <c r="AV136" i="28"/>
  <c r="AJ136" i="28"/>
  <c r="BI136" i="28" s="1"/>
  <c r="AI136" i="28"/>
  <c r="AK103" i="28"/>
  <c r="AA103" i="28"/>
  <c r="AR103" i="28"/>
  <c r="AW103" i="28"/>
  <c r="AB103" i="28"/>
  <c r="BA103" i="28" s="1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BM149" i="27" s="1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BS149" i="27" s="1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BF116" i="27" s="1"/>
  <c r="H1085" i="23"/>
  <c r="AU116" i="27"/>
  <c r="V1085" i="23"/>
  <c r="G1118" i="23"/>
  <c r="AF149" i="27"/>
  <c r="AP149" i="27"/>
  <c r="Q1118" i="23"/>
  <c r="AJ149" i="27"/>
  <c r="K1118" i="23"/>
  <c r="AK149" i="27"/>
  <c r="BJ149" i="27" s="1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BP103" i="29" s="1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BD103" i="29" s="1"/>
  <c r="AM103" i="29"/>
  <c r="AD103" i="29"/>
  <c r="AK103" i="29"/>
  <c r="AO103" i="29"/>
  <c r="AB103" i="29"/>
  <c r="AF136" i="29"/>
  <c r="AL136" i="29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BF103" i="29" s="1"/>
  <c r="AA103" i="29"/>
  <c r="AH103" i="29"/>
  <c r="AK136" i="29"/>
  <c r="AM136" i="29"/>
  <c r="AT136" i="29"/>
  <c r="AE136" i="29"/>
  <c r="AH136" i="29"/>
  <c r="BG136" i="29" s="1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BS103" i="29" s="1"/>
  <c r="AG136" i="29"/>
  <c r="AS136" i="29"/>
  <c r="AR136" i="29"/>
  <c r="AA136" i="29"/>
  <c r="AZ136" i="29" s="1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BM104" i="28" s="1"/>
  <c r="AQ104" i="28"/>
  <c r="AO104" i="28"/>
  <c r="AD137" i="28"/>
  <c r="AR137" i="28"/>
  <c r="AV137" i="28"/>
  <c r="AT137" i="28"/>
  <c r="AW137" i="28"/>
  <c r="AO137" i="28"/>
  <c r="BN137" i="28" s="1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BL104" i="28" s="1"/>
  <c r="AH104" i="28"/>
  <c r="AI104" i="28"/>
  <c r="AR104" i="28"/>
  <c r="AK104" i="28"/>
  <c r="AV104" i="28"/>
  <c r="AS137" i="28"/>
  <c r="AU137" i="28"/>
  <c r="BT137" i="28" s="1"/>
  <c r="AC137" i="28"/>
  <c r="BB137" i="28" s="1"/>
  <c r="AM137" i="28"/>
  <c r="BL137" i="28" s="1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BF137" i="28" s="1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BV117" i="27" s="1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BW117" i="27" s="1"/>
  <c r="H1086" i="23"/>
  <c r="AG117" i="27"/>
  <c r="BF117" i="27" s="1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BA117" i="27" s="1"/>
  <c r="C1086" i="23"/>
  <c r="AW150" i="27"/>
  <c r="X1119" i="23"/>
  <c r="AC150" i="27"/>
  <c r="D1119" i="23"/>
  <c r="AP150" i="27"/>
  <c r="Q1119" i="23"/>
  <c r="AE150" i="27"/>
  <c r="F1119" i="23"/>
  <c r="AL150" i="27"/>
  <c r="BK150" i="27" s="1"/>
  <c r="M1119" i="23"/>
  <c r="AT150" i="27"/>
  <c r="U1119" i="23"/>
  <c r="AS117" i="27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BI150" i="27" s="1"/>
  <c r="K1119" i="23"/>
  <c r="W105" i="28"/>
  <c r="G105" i="28"/>
  <c r="M105" i="28"/>
  <c r="I138" i="28"/>
  <c r="J138" i="28"/>
  <c r="Q138" i="28"/>
  <c r="B138" i="28"/>
  <c r="AZ138" i="28" s="1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BE104" i="29" s="1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BJ137" i="29" s="1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 s="1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AF105" i="28"/>
  <c r="AG105" i="28"/>
  <c r="AJ105" i="28"/>
  <c r="AD105" i="28"/>
  <c r="AA105" i="28"/>
  <c r="AZ105" i="28" s="1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BO138" i="28" s="1"/>
  <c r="AT138" i="28"/>
  <c r="AE105" i="28"/>
  <c r="BD105" i="28" s="1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BU138" i="28" s="1"/>
  <c r="AJ138" i="28"/>
  <c r="AX138" i="28"/>
  <c r="BW138" i="28" s="1"/>
  <c r="AH105" i="28"/>
  <c r="AU105" i="28"/>
  <c r="BT105" i="28" s="1"/>
  <c r="AK105" i="28"/>
  <c r="AI105" i="28"/>
  <c r="BH105" i="28" s="1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BL118" i="27" s="1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BB118" i="27" s="1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BC151" i="27" s="1"/>
  <c r="E1120" i="23"/>
  <c r="AQ151" i="27"/>
  <c r="R1120" i="23"/>
  <c r="AV151" i="27"/>
  <c r="W1120" i="23"/>
  <c r="S1087" i="23"/>
  <c r="AR118" i="27"/>
  <c r="AJ118" i="27"/>
  <c r="BI118" i="27" s="1"/>
  <c r="K1087" i="23"/>
  <c r="AL118" i="27"/>
  <c r="M1087" i="23"/>
  <c r="AE118" i="27"/>
  <c r="F1087" i="23"/>
  <c r="AN118" i="27"/>
  <c r="O1087" i="23"/>
  <c r="H1087" i="23"/>
  <c r="AG118" i="27"/>
  <c r="AE151" i="27"/>
  <c r="BD151" i="27" s="1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BB105" i="29" s="1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BT106" i="28" s="1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BH139" i="28" s="1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BA152" i="27" s="1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BW106" i="29" s="1"/>
  <c r="AV106" i="29"/>
  <c r="AP139" i="29"/>
  <c r="BO139" i="29" s="1"/>
  <c r="AB139" i="29"/>
  <c r="AW139" i="29"/>
  <c r="BV139" i="29" s="1"/>
  <c r="AX139" i="29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BA106" i="29" s="1"/>
  <c r="AJ106" i="29"/>
  <c r="AA106" i="29"/>
  <c r="AH106" i="29"/>
  <c r="AQ106" i="29"/>
  <c r="BP106" i="29" s="1"/>
  <c r="AL106" i="29"/>
  <c r="AI139" i="29"/>
  <c r="BH139" i="29" s="1"/>
  <c r="AN139" i="29"/>
  <c r="AM139" i="29"/>
  <c r="AR139" i="29"/>
  <c r="AU139" i="29"/>
  <c r="BT139" i="29" s="1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BL107" i="28" s="1"/>
  <c r="AD107" i="28"/>
  <c r="AR107" i="28"/>
  <c r="BQ107" i="28" s="1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BJ107" i="28" s="1"/>
  <c r="AQ107" i="28"/>
  <c r="AX107" i="28"/>
  <c r="AT107" i="28"/>
  <c r="AB107" i="28"/>
  <c r="AO107" i="28"/>
  <c r="AG153" i="27"/>
  <c r="H1122" i="23"/>
  <c r="I1122" i="23"/>
  <c r="AH153" i="27"/>
  <c r="AC153" i="27"/>
  <c r="BB153" i="27" s="1"/>
  <c r="D1122" i="23"/>
  <c r="V1122" i="23"/>
  <c r="AU153" i="27"/>
  <c r="AW153" i="27"/>
  <c r="BV153" i="27" s="1"/>
  <c r="X1122" i="23"/>
  <c r="AT153" i="27"/>
  <c r="U1122" i="23"/>
  <c r="AQ120" i="27"/>
  <c r="AT120" i="27"/>
  <c r="AX120" i="27"/>
  <c r="BW120" i="27" s="1"/>
  <c r="AA120" i="27"/>
  <c r="AN120" i="27"/>
  <c r="BM120" i="27" s="1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BA153" i="27" s="1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BA140" i="29" s="1"/>
  <c r="AS107" i="29"/>
  <c r="AE107" i="29"/>
  <c r="BD107" i="29" s="1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AX140" i="29"/>
  <c r="AJ140" i="29"/>
  <c r="BI140" i="29" s="1"/>
  <c r="AQ140" i="29"/>
  <c r="AA140" i="29"/>
  <c r="AZ140" i="29" s="1"/>
  <c r="AR140" i="29"/>
  <c r="AP107" i="29"/>
  <c r="AX107" i="29"/>
  <c r="AO107" i="29"/>
  <c r="AI107" i="29"/>
  <c r="AN107" i="29"/>
  <c r="BM107" i="29" s="1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BT107" i="29" s="1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AT140" i="29"/>
  <c r="BS140" i="29" s="1"/>
  <c r="AO140" i="29"/>
  <c r="AC140" i="29"/>
  <c r="BB140" i="29" s="1"/>
  <c r="AW140" i="29"/>
  <c r="AV140" i="29"/>
  <c r="AE140" i="29"/>
  <c r="AV107" i="29"/>
  <c r="BU107" i="29" s="1"/>
  <c r="AG107" i="29"/>
  <c r="AB107" i="29"/>
  <c r="AK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BP141" i="28" s="1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BE154" i="27" s="1"/>
  <c r="AN154" i="27"/>
  <c r="BM154" i="27" s="1"/>
  <c r="AD154" i="27"/>
  <c r="BC154" i="27" s="1"/>
  <c r="AT154" i="27"/>
  <c r="AX154" i="27"/>
  <c r="BW154" i="27" s="1"/>
  <c r="AK154" i="27"/>
  <c r="L1123" i="23"/>
  <c r="AQ154" i="27"/>
  <c r="R1123" i="23"/>
  <c r="AG154" i="27"/>
  <c r="BF154" i="27" s="1"/>
  <c r="T1123" i="23"/>
  <c r="AS154" i="27"/>
  <c r="P1123" i="23"/>
  <c r="AO154" i="27"/>
  <c r="AJ154" i="27"/>
  <c r="BI154" i="27" s="1"/>
  <c r="I1123" i="23"/>
  <c r="AH154" i="27"/>
  <c r="V1123" i="23"/>
  <c r="AU154" i="27"/>
  <c r="AW154" i="27"/>
  <c r="BV154" i="27" s="1"/>
  <c r="X1123" i="23"/>
  <c r="M1123" i="23"/>
  <c r="AL154" i="27"/>
  <c r="S1123" i="23"/>
  <c r="AR154" i="27"/>
  <c r="AE154" i="27"/>
  <c r="F1123" i="23"/>
  <c r="N1123" i="23"/>
  <c r="AM154" i="27"/>
  <c r="BL154" i="27" s="1"/>
  <c r="AV154" i="27"/>
  <c r="BU154" i="27" s="1"/>
  <c r="W1123" i="23"/>
  <c r="J1123" i="23"/>
  <c r="AI154" i="27"/>
  <c r="BH154" i="27" s="1"/>
  <c r="AA154" i="27"/>
  <c r="AP154" i="27"/>
  <c r="BO154" i="27" s="1"/>
  <c r="AB154" i="27"/>
  <c r="C1123" i="23"/>
  <c r="D1123" i="23"/>
  <c r="AC154" i="27"/>
  <c r="Y523" i="23"/>
  <c r="AQ141" i="29"/>
  <c r="AH141" i="29"/>
  <c r="AB141" i="29"/>
  <c r="BA141" i="29" s="1"/>
  <c r="AG141" i="29"/>
  <c r="AS141" i="29"/>
  <c r="AC141" i="29"/>
  <c r="AR141" i="29"/>
  <c r="AV141" i="29"/>
  <c r="AA141" i="29"/>
  <c r="AP141" i="29"/>
  <c r="AW141" i="29"/>
  <c r="BV141" i="29" s="1"/>
  <c r="AE141" i="29"/>
  <c r="AI141" i="29"/>
  <c r="BH141" i="29" s="1"/>
  <c r="AM141" i="29"/>
  <c r="AU141" i="29"/>
  <c r="AF141" i="29"/>
  <c r="AO141" i="29"/>
  <c r="AL141" i="29"/>
  <c r="AJ141" i="29"/>
  <c r="AT141" i="29"/>
  <c r="AD141" i="29"/>
  <c r="BC141" i="29" s="1"/>
  <c r="AK141" i="29"/>
  <c r="AN141" i="29"/>
  <c r="AX141" i="29"/>
  <c r="B1123" i="23"/>
  <c r="BP44" i="28"/>
  <c r="BP65" i="29"/>
  <c r="BW62" i="28"/>
  <c r="BW76" i="27"/>
  <c r="BF72" i="27"/>
  <c r="AZ68" i="27"/>
  <c r="BD62" i="27"/>
  <c r="BS47" i="28"/>
  <c r="BL63" i="28"/>
  <c r="BQ60" i="28"/>
  <c r="BW59" i="28"/>
  <c r="BV57" i="28"/>
  <c r="BA53" i="28"/>
  <c r="BA67" i="27"/>
  <c r="BQ111" i="28"/>
  <c r="BD49" i="28"/>
  <c r="BV56" i="27"/>
  <c r="BK69" i="27"/>
  <c r="BA55" i="28"/>
  <c r="BM55" i="28"/>
  <c r="BL68" i="27"/>
  <c r="BJ53" i="28"/>
  <c r="BP67" i="27"/>
  <c r="BU67" i="27"/>
  <c r="BK52" i="28"/>
  <c r="BM51" i="28"/>
  <c r="BC64" i="27"/>
  <c r="BN63" i="27"/>
  <c r="BE111" i="28"/>
  <c r="BU63" i="27"/>
  <c r="BP49" i="28"/>
  <c r="BA49" i="28"/>
  <c r="BT111" i="28"/>
  <c r="BJ111" i="28"/>
  <c r="BS90" i="27"/>
  <c r="BD90" i="27"/>
  <c r="BB77" i="28"/>
  <c r="BM45" i="28"/>
  <c r="BN55" i="28"/>
  <c r="BN54" i="28"/>
  <c r="BR51" i="28"/>
  <c r="BL50" i="28"/>
  <c r="BP50" i="28"/>
  <c r="BD50" i="28"/>
  <c r="BC91" i="27"/>
  <c r="BG63" i="27"/>
  <c r="BF63" i="27"/>
  <c r="BP90" i="27"/>
  <c r="BQ48" i="28"/>
  <c r="BN48" i="28"/>
  <c r="BJ57" i="27"/>
  <c r="BJ125" i="27"/>
  <c r="BR64" i="27"/>
  <c r="BH64" i="27"/>
  <c r="BW64" i="27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I48" i="28"/>
  <c r="BH48" i="28"/>
  <c r="BJ62" i="27"/>
  <c r="BI61" i="27"/>
  <c r="BC60" i="27"/>
  <c r="AZ46" i="28"/>
  <c r="BT60" i="27"/>
  <c r="BF60" i="27"/>
  <c r="BF46" i="28"/>
  <c r="BS59" i="27"/>
  <c r="BL58" i="27"/>
  <c r="BJ84" i="27"/>
  <c r="BK70" i="28"/>
  <c r="BI81" i="27"/>
  <c r="BM71" i="28"/>
  <c r="BJ66" i="29"/>
  <c r="BC97" i="28"/>
  <c r="BN79" i="27"/>
  <c r="BC77" i="27"/>
  <c r="BS76" i="27"/>
  <c r="BU56" i="28"/>
  <c r="BK55" i="28"/>
  <c r="BQ73" i="27"/>
  <c r="BF58" i="28"/>
  <c r="BE57" i="28"/>
  <c r="BG69" i="27"/>
  <c r="BK111" i="28"/>
  <c r="BS63" i="28"/>
  <c r="BN62" i="28"/>
  <c r="BE62" i="28"/>
  <c r="BH61" i="28"/>
  <c r="BE60" i="28"/>
  <c r="BI73" i="27"/>
  <c r="AZ59" i="28"/>
  <c r="BJ58" i="28"/>
  <c r="BN56" i="28"/>
  <c r="BV56" i="28"/>
  <c r="BL67" i="27"/>
  <c r="BT59" i="27"/>
  <c r="BR59" i="27"/>
  <c r="BC68" i="27"/>
  <c r="BW52" i="28"/>
  <c r="BA52" i="28"/>
  <c r="BI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M58" i="27"/>
  <c r="AZ58" i="27"/>
  <c r="BT58" i="27"/>
  <c r="BU54" i="28"/>
  <c r="BC54" i="28"/>
  <c r="BE53" i="28"/>
  <c r="BI52" i="28"/>
  <c r="BT52" i="28"/>
  <c r="BR65" i="27"/>
  <c r="BU125" i="27"/>
  <c r="BN50" i="28"/>
  <c r="BM91" i="27"/>
  <c r="BQ91" i="27"/>
  <c r="BR63" i="27"/>
  <c r="BQ49" i="28"/>
  <c r="BB49" i="28"/>
  <c r="AZ49" i="28"/>
  <c r="BB47" i="28"/>
  <c r="BT47" i="28"/>
  <c r="BK60" i="27"/>
  <c r="BE46" i="28"/>
  <c r="BA46" i="28"/>
  <c r="BC59" i="27"/>
  <c r="BL59" i="27"/>
  <c r="BB45" i="28"/>
  <c r="BF45" i="28"/>
  <c r="BN57" i="27"/>
  <c r="BN68" i="27"/>
  <c r="BL54" i="28"/>
  <c r="BN53" i="28"/>
  <c r="BD67" i="27"/>
  <c r="BC66" i="27"/>
  <c r="BD65" i="27"/>
  <c r="BU51" i="28"/>
  <c r="BO64" i="27"/>
  <c r="BK64" i="27"/>
  <c r="BA111" i="28"/>
  <c r="BA61" i="27"/>
  <c r="BK46" i="28"/>
  <c r="BV46" i="28"/>
  <c r="BB43" i="28"/>
  <c r="BF56" i="27"/>
  <c r="BN43" i="28"/>
  <c r="AZ62" i="27"/>
  <c r="BL62" i="27"/>
  <c r="BU62" i="27"/>
  <c r="BD61" i="27"/>
  <c r="BV47" i="28"/>
  <c r="BW60" i="27"/>
  <c r="BQ60" i="27"/>
  <c r="BE60" i="27"/>
  <c r="BF59" i="27"/>
  <c r="AZ59" i="27"/>
  <c r="BG44" i="28"/>
  <c r="BC57" i="27"/>
  <c r="BT56" i="27"/>
  <c r="BK135" i="28"/>
  <c r="BE138" i="29"/>
  <c r="BT136" i="29"/>
  <c r="BH135" i="28"/>
  <c r="BW135" i="28"/>
  <c r="BK114" i="27"/>
  <c r="BL114" i="27"/>
  <c r="BM146" i="27"/>
  <c r="AZ101" i="29"/>
  <c r="BN145" i="27"/>
  <c r="BA100" i="29"/>
  <c r="BR100" i="29"/>
  <c r="BV132" i="28"/>
  <c r="AZ70" i="29"/>
  <c r="BV99" i="29"/>
  <c r="BD67" i="29"/>
  <c r="BL146" i="27"/>
  <c r="BN100" i="28"/>
  <c r="BB145" i="27"/>
  <c r="BQ131" i="29"/>
  <c r="BD130" i="28"/>
  <c r="BF128" i="29"/>
  <c r="BE101" i="28"/>
  <c r="BV72" i="29"/>
  <c r="BC113" i="27"/>
  <c r="BH71" i="29"/>
  <c r="BE132" i="28"/>
  <c r="BN132" i="28"/>
  <c r="BL99" i="28"/>
  <c r="BM70" i="29"/>
  <c r="BO111" i="27"/>
  <c r="BN132" i="29"/>
  <c r="BR110" i="27"/>
  <c r="BB72" i="29"/>
  <c r="BJ146" i="27"/>
  <c r="BV133" i="28"/>
  <c r="BS133" i="28"/>
  <c r="BJ71" i="29"/>
  <c r="BC99" i="28"/>
  <c r="BB131" i="28"/>
  <c r="BA98" i="28"/>
  <c r="BF69" i="29"/>
  <c r="BG97" i="28"/>
  <c r="BL143" i="27"/>
  <c r="BP130" i="28"/>
  <c r="BH142" i="27"/>
  <c r="BE109" i="27"/>
  <c r="BV97" i="29"/>
  <c r="BT81" i="27"/>
  <c r="BW67" i="29"/>
  <c r="BR141" i="27"/>
  <c r="BA108" i="27"/>
  <c r="BK95" i="28"/>
  <c r="BO140" i="27"/>
  <c r="BM95" i="29"/>
  <c r="BA79" i="27"/>
  <c r="BG65" i="29"/>
  <c r="BQ66" i="29"/>
  <c r="BM98" i="29"/>
  <c r="BA131" i="29"/>
  <c r="BF68" i="29"/>
  <c r="BJ97" i="29"/>
  <c r="BR129" i="28"/>
  <c r="BI67" i="29"/>
  <c r="BB108" i="27"/>
  <c r="BH141" i="27"/>
  <c r="BI129" i="29"/>
  <c r="BS128" i="28"/>
  <c r="BE95" i="28"/>
  <c r="BH95" i="28"/>
  <c r="BI128" i="29"/>
  <c r="BU94" i="28"/>
  <c r="BD66" i="29"/>
  <c r="BJ143" i="27"/>
  <c r="BC131" i="29"/>
  <c r="BN98" i="29"/>
  <c r="BG68" i="29"/>
  <c r="BD67" i="28"/>
  <c r="AZ67" i="29"/>
  <c r="BN96" i="29"/>
  <c r="BD95" i="28"/>
  <c r="BQ95" i="28"/>
  <c r="BJ128" i="28"/>
  <c r="BK80" i="27"/>
  <c r="BF66" i="29"/>
  <c r="BU127" i="28"/>
  <c r="BM65" i="29"/>
  <c r="BS93" i="28"/>
  <c r="BC64" i="29"/>
  <c r="BB64" i="29"/>
  <c r="BR138" i="27"/>
  <c r="BA92" i="28"/>
  <c r="BJ137" i="27"/>
  <c r="BV91" i="28"/>
  <c r="BM91" i="28"/>
  <c r="BF124" i="28"/>
  <c r="BN62" i="29"/>
  <c r="BA62" i="29"/>
  <c r="BJ139" i="27"/>
  <c r="BU94" i="29"/>
  <c r="BF64" i="29"/>
  <c r="BT138" i="27"/>
  <c r="BW93" i="29"/>
  <c r="BW125" i="28"/>
  <c r="AZ92" i="28"/>
  <c r="BD125" i="28"/>
  <c r="BU63" i="29"/>
  <c r="BH104" i="27"/>
  <c r="BA125" i="29"/>
  <c r="BP92" i="29"/>
  <c r="BS124" i="28"/>
  <c r="BP124" i="28"/>
  <c r="BQ124" i="28"/>
  <c r="BR139" i="27"/>
  <c r="BV94" i="29"/>
  <c r="BC126" i="28"/>
  <c r="BO126" i="28"/>
  <c r="BM64" i="29"/>
  <c r="BA138" i="27"/>
  <c r="AZ126" i="29"/>
  <c r="BM126" i="29"/>
  <c r="BQ137" i="27"/>
  <c r="BR104" i="27"/>
  <c r="BO92" i="29"/>
  <c r="BJ91" i="28"/>
  <c r="BF62" i="29"/>
  <c r="BR62" i="29"/>
  <c r="BD65" i="29"/>
  <c r="AZ106" i="27"/>
  <c r="BN127" i="29"/>
  <c r="BL127" i="29"/>
  <c r="BH127" i="29"/>
  <c r="BR126" i="28"/>
  <c r="BK93" i="28"/>
  <c r="BL64" i="29"/>
  <c r="BA64" i="29"/>
  <c r="BI138" i="27"/>
  <c r="BP138" i="27"/>
  <c r="BS105" i="27"/>
  <c r="BN138" i="27"/>
  <c r="AZ138" i="27"/>
  <c r="BC93" i="29"/>
  <c r="BS126" i="29"/>
  <c r="BP125" i="28"/>
  <c r="BK125" i="28"/>
  <c r="BG92" i="28"/>
  <c r="BB63" i="29"/>
  <c r="BK63" i="29"/>
  <c r="AZ137" i="27"/>
  <c r="BM137" i="27"/>
  <c r="BB104" i="27"/>
  <c r="BV125" i="29"/>
  <c r="BL125" i="29"/>
  <c r="BD92" i="29"/>
  <c r="BH76" i="27"/>
  <c r="BF136" i="27"/>
  <c r="BR136" i="27"/>
  <c r="BO136" i="27"/>
  <c r="BJ136" i="27"/>
  <c r="BK90" i="28"/>
  <c r="BC90" i="28"/>
  <c r="BQ61" i="29"/>
  <c r="BF135" i="27"/>
  <c r="BH102" i="27"/>
  <c r="BE102" i="27"/>
  <c r="BT135" i="27"/>
  <c r="BE90" i="29"/>
  <c r="BQ89" i="28"/>
  <c r="BP60" i="29"/>
  <c r="BT122" i="29"/>
  <c r="BC89" i="29"/>
  <c r="BC122" i="29"/>
  <c r="BW121" i="28"/>
  <c r="BK136" i="27"/>
  <c r="BL136" i="27"/>
  <c r="BL124" i="29"/>
  <c r="BO124" i="29"/>
  <c r="BO90" i="28"/>
  <c r="BR90" i="28"/>
  <c r="BN123" i="28"/>
  <c r="BA123" i="28"/>
  <c r="BD102" i="27"/>
  <c r="BW102" i="27"/>
  <c r="BV135" i="27"/>
  <c r="BM90" i="29"/>
  <c r="BQ90" i="29"/>
  <c r="BF90" i="29"/>
  <c r="BN123" i="29"/>
  <c r="BB90" i="29"/>
  <c r="BS122" i="28"/>
  <c r="AZ60" i="29"/>
  <c r="BG101" i="27"/>
  <c r="BB101" i="27"/>
  <c r="BF134" i="27"/>
  <c r="BR101" i="27"/>
  <c r="BU101" i="27"/>
  <c r="BQ134" i="27"/>
  <c r="BM134" i="27"/>
  <c r="BK101" i="27"/>
  <c r="AZ134" i="27"/>
  <c r="BK122" i="29"/>
  <c r="BM89" i="29"/>
  <c r="BF88" i="28"/>
  <c r="BO88" i="28"/>
  <c r="BH59" i="29"/>
  <c r="BM103" i="27"/>
  <c r="BF91" i="29"/>
  <c r="BC124" i="29"/>
  <c r="BE91" i="29"/>
  <c r="BN91" i="29"/>
  <c r="BD90" i="28"/>
  <c r="BV123" i="28"/>
  <c r="BT61" i="29"/>
  <c r="BM135" i="27"/>
  <c r="BE135" i="27"/>
  <c r="BJ135" i="27"/>
  <c r="BA102" i="27"/>
  <c r="BG135" i="27"/>
  <c r="BO135" i="27"/>
  <c r="BR122" i="28"/>
  <c r="BV74" i="27"/>
  <c r="BT122" i="28"/>
  <c r="BC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G88" i="28"/>
  <c r="AZ121" i="28"/>
  <c r="BL121" i="28"/>
  <c r="BD136" i="27"/>
  <c r="BH136" i="27"/>
  <c r="BJ91" i="29"/>
  <c r="BC91" i="29"/>
  <c r="BR123" i="28"/>
  <c r="BP123" i="28"/>
  <c r="BM123" i="28"/>
  <c r="BH90" i="28"/>
  <c r="BH123" i="28"/>
  <c r="BR61" i="29"/>
  <c r="AZ61" i="29"/>
  <c r="BJ102" i="27"/>
  <c r="BL135" i="27"/>
  <c r="BN102" i="27"/>
  <c r="BL123" i="29"/>
  <c r="BE122" i="28"/>
  <c r="BQ60" i="29"/>
  <c r="BC60" i="29"/>
  <c r="BL101" i="27"/>
  <c r="BV101" i="27"/>
  <c r="BW101" i="27"/>
  <c r="BL134" i="27"/>
  <c r="BV134" i="27"/>
  <c r="BH101" i="27"/>
  <c r="AZ101" i="27"/>
  <c r="BR89" i="29"/>
  <c r="BR121" i="28"/>
  <c r="BI121" i="28"/>
  <c r="BQ121" i="28"/>
  <c r="BK121" i="28"/>
  <c r="BP59" i="29"/>
  <c r="BK59" i="29"/>
  <c r="BE59" i="29"/>
  <c r="BJ59" i="29"/>
  <c r="BN100" i="27"/>
  <c r="BK121" i="29"/>
  <c r="BL88" i="29"/>
  <c r="BC120" i="28"/>
  <c r="BV120" i="28"/>
  <c r="AZ58" i="29"/>
  <c r="BR99" i="27"/>
  <c r="BF99" i="27"/>
  <c r="BF120" i="29"/>
  <c r="BN120" i="29"/>
  <c r="BC119" i="28"/>
  <c r="BQ86" i="28"/>
  <c r="BH119" i="28"/>
  <c r="BI57" i="29"/>
  <c r="BD133" i="27"/>
  <c r="BK100" i="27"/>
  <c r="BO133" i="27"/>
  <c r="BL121" i="29"/>
  <c r="BW88" i="29"/>
  <c r="BK88" i="29"/>
  <c r="BM88" i="29"/>
  <c r="BR88" i="29"/>
  <c r="BM120" i="28"/>
  <c r="BN58" i="29"/>
  <c r="BC58" i="29"/>
  <c r="BI99" i="27"/>
  <c r="BO132" i="27"/>
  <c r="BF132" i="27"/>
  <c r="BP86" i="28"/>
  <c r="BJ71" i="27"/>
  <c r="BV71" i="27"/>
  <c r="BO119" i="28"/>
  <c r="BJ86" i="28"/>
  <c r="BT57" i="29"/>
  <c r="BE131" i="27"/>
  <c r="BI131" i="27"/>
  <c r="BP131" i="27"/>
  <c r="BP98" i="27"/>
  <c r="BF98" i="27"/>
  <c r="BI98" i="27"/>
  <c r="BH98" i="27"/>
  <c r="BG98" i="27"/>
  <c r="BV100" i="27"/>
  <c r="BA100" i="27"/>
  <c r="BE87" i="28"/>
  <c r="BU87" i="28"/>
  <c r="BK120" i="28"/>
  <c r="BI120" i="28"/>
  <c r="BC87" i="28"/>
  <c r="BS120" i="28"/>
  <c r="BA58" i="29"/>
  <c r="BU58" i="29"/>
  <c r="BE99" i="27"/>
  <c r="BP132" i="27"/>
  <c r="BF87" i="29"/>
  <c r="AZ120" i="29"/>
  <c r="BM87" i="29"/>
  <c r="BQ120" i="29"/>
  <c r="BB86" i="28"/>
  <c r="BW57" i="29"/>
  <c r="BA57" i="29"/>
  <c r="BF57" i="29"/>
  <c r="AZ57" i="29"/>
  <c r="BA98" i="27"/>
  <c r="BS98" i="27"/>
  <c r="BJ98" i="27"/>
  <c r="BG133" i="27"/>
  <c r="BG100" i="27"/>
  <c r="BJ100" i="27"/>
  <c r="BE88" i="29"/>
  <c r="BL87" i="28"/>
  <c r="BS87" i="28"/>
  <c r="BB58" i="29"/>
  <c r="BE58" i="29"/>
  <c r="BH58" i="29"/>
  <c r="AZ99" i="27"/>
  <c r="BE87" i="29"/>
  <c r="BC86" i="28"/>
  <c r="BF86" i="28"/>
  <c r="BG119" i="28"/>
  <c r="BH57" i="29"/>
  <c r="BC131" i="27"/>
  <c r="BV131" i="27"/>
  <c r="BV98" i="27"/>
  <c r="BS131" i="27"/>
  <c r="BO131" i="27"/>
  <c r="BL131" i="27"/>
  <c r="BO98" i="27"/>
  <c r="BQ98" i="27"/>
  <c r="BK98" i="27"/>
  <c r="BU86" i="29"/>
  <c r="BN119" i="29"/>
  <c r="BG86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R119" i="29"/>
  <c r="BW86" i="29"/>
  <c r="BM119" i="29"/>
  <c r="BS86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BP119" i="29"/>
  <c r="BN86" i="29"/>
  <c r="BV86" i="29"/>
  <c r="BB119" i="29"/>
  <c r="BD119" i="29"/>
  <c r="BK85" i="28"/>
  <c r="BL85" i="28"/>
  <c r="BF118" i="28"/>
  <c r="BB118" i="28"/>
  <c r="BD85" i="28"/>
  <c r="BU118" i="28"/>
  <c r="BS118" i="28"/>
  <c r="BD56" i="29"/>
  <c r="BQ56" i="29"/>
  <c r="BL97" i="27"/>
  <c r="AZ130" i="27"/>
  <c r="BI97" i="27"/>
  <c r="BC118" i="29"/>
  <c r="BP85" i="29"/>
  <c r="BW85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W119" i="29"/>
  <c r="BI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B95" i="27"/>
  <c r="BU128" i="27"/>
  <c r="BP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E114" i="28"/>
  <c r="BO81" i="28"/>
  <c r="BR114" i="28"/>
  <c r="BT52" i="29"/>
  <c r="BV52" i="29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O81" i="29"/>
  <c r="BK81" i="29"/>
  <c r="BL114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E81" i="29"/>
  <c r="BJ81" i="29"/>
  <c r="BR81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7" i="28"/>
  <c r="BG48" i="29"/>
  <c r="AZ48" i="29"/>
  <c r="BO48" i="29"/>
  <c r="BA48" i="29"/>
  <c r="BE48" i="29"/>
  <c r="BC77" i="29"/>
  <c r="BW46" i="29"/>
  <c r="BI78" i="29"/>
  <c r="BF78" i="29"/>
  <c r="BU111" i="29"/>
  <c r="BS78" i="29"/>
  <c r="BE78" i="29"/>
  <c r="BC111" i="29"/>
  <c r="BP78" i="29"/>
  <c r="BA78" i="29"/>
  <c r="BN78" i="29"/>
  <c r="BT111" i="29"/>
  <c r="BP77" i="28"/>
  <c r="BM48" i="29"/>
  <c r="BW48" i="29"/>
  <c r="BJ48" i="29"/>
  <c r="BR48" i="29"/>
  <c r="BS48" i="29"/>
  <c r="BG77" i="29"/>
  <c r="BM90" i="27"/>
  <c r="BU78" i="29"/>
  <c r="BM78" i="29"/>
  <c r="BD78" i="29"/>
  <c r="BH111" i="29"/>
  <c r="BN48" i="29"/>
  <c r="BH48" i="29"/>
  <c r="BK48" i="29"/>
  <c r="BB48" i="29"/>
  <c r="BW77" i="29"/>
  <c r="BD77" i="29"/>
  <c r="BB77" i="29"/>
  <c r="BR47" i="29"/>
  <c r="BA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E77" i="29"/>
  <c r="BG47" i="29"/>
  <c r="BU47" i="29"/>
  <c r="BD46" i="29"/>
  <c r="BS46" i="29"/>
  <c r="BT46" i="29"/>
  <c r="BF46" i="29"/>
  <c r="BB46" i="29"/>
  <c r="BW59" i="27"/>
  <c r="V823" i="23"/>
  <c r="BB44" i="29"/>
  <c r="BQ44" i="29"/>
  <c r="BI59" i="27"/>
  <c r="BG59" i="27"/>
  <c r="M823" i="23"/>
  <c r="W823" i="23"/>
  <c r="BT45" i="29"/>
  <c r="BH46" i="29"/>
  <c r="BU46" i="29"/>
  <c r="BN59" i="27"/>
  <c r="BP59" i="27"/>
  <c r="R823" i="23"/>
  <c r="S823" i="23"/>
  <c r="T823" i="23"/>
  <c r="BR44" i="29"/>
  <c r="BD44" i="29"/>
  <c r="BB45" i="29"/>
  <c r="BD45" i="29"/>
  <c r="BE44" i="29"/>
  <c r="BF44" i="29"/>
  <c r="BW58" i="27"/>
  <c r="BK45" i="29"/>
  <c r="BN45" i="29"/>
  <c r="BO44" i="29"/>
  <c r="BC44" i="29"/>
  <c r="BM56" i="27"/>
  <c r="BS43" i="29"/>
  <c r="BR45" i="29"/>
  <c r="AZ44" i="29"/>
  <c r="BP44" i="29"/>
  <c r="BV44" i="29"/>
  <c r="BC43" i="29"/>
  <c r="BD58" i="27"/>
  <c r="BU58" i="27"/>
  <c r="BG44" i="29"/>
  <c r="BS44" i="29"/>
  <c r="BG43" i="29"/>
  <c r="BN43" i="29"/>
  <c r="AZ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H138" i="28"/>
  <c r="BO105" i="27"/>
  <c r="BS102" i="28"/>
  <c r="BH60" i="27"/>
  <c r="BD36" i="28"/>
  <c r="BI141" i="29"/>
  <c r="BI139" i="29"/>
  <c r="BF105" i="29"/>
  <c r="BC149" i="27"/>
  <c r="BQ136" i="28"/>
  <c r="BJ72" i="28"/>
  <c r="BD72" i="29"/>
  <c r="BE123" i="29"/>
  <c r="BI89" i="29"/>
  <c r="BA105" i="29"/>
  <c r="BH104" i="29"/>
  <c r="BG127" i="28"/>
  <c r="BG78" i="27"/>
  <c r="AZ141" i="29"/>
  <c r="BJ139" i="28"/>
  <c r="BB139" i="29"/>
  <c r="BK106" i="29"/>
  <c r="BI105" i="28"/>
  <c r="BH138" i="29"/>
  <c r="BW104" i="28"/>
  <c r="BA149" i="27"/>
  <c r="BU136" i="29"/>
  <c r="BI135" i="28"/>
  <c r="BT135" i="29"/>
  <c r="BO113" i="27"/>
  <c r="BA84" i="27"/>
  <c r="BG33" i="28"/>
  <c r="BS44" i="27"/>
  <c r="BE67" i="29"/>
  <c r="BG141" i="27"/>
  <c r="BE108" i="27"/>
  <c r="BF28" i="29"/>
  <c r="BT95" i="29"/>
  <c r="BW65" i="28"/>
  <c r="BV94" i="28"/>
  <c r="BS127" i="29"/>
  <c r="BM92" i="28"/>
  <c r="AZ63" i="28"/>
  <c r="BE96" i="27"/>
  <c r="BU107" i="28"/>
  <c r="BV152" i="27"/>
  <c r="BS119" i="27"/>
  <c r="BC118" i="27"/>
  <c r="BK138" i="28"/>
  <c r="BV137" i="28"/>
  <c r="BG137" i="29"/>
  <c r="BB136" i="28"/>
  <c r="BL103" i="28"/>
  <c r="AZ148" i="27"/>
  <c r="BU115" i="27"/>
  <c r="BC114" i="27"/>
  <c r="BM134" i="28"/>
  <c r="BF86" i="27"/>
  <c r="BH48" i="27"/>
  <c r="BQ71" i="29"/>
  <c r="AZ71" i="29"/>
  <c r="BB133" i="29"/>
  <c r="BQ133" i="29"/>
  <c r="BR99" i="28"/>
  <c r="BI35" i="28"/>
  <c r="BL131" i="28"/>
  <c r="BO95" i="28"/>
  <c r="BU65" i="29"/>
  <c r="BM125" i="28"/>
  <c r="BG28" i="28"/>
  <c r="BT125" i="29"/>
  <c r="BI92" i="29"/>
  <c r="BR124" i="28"/>
  <c r="BV90" i="28"/>
  <c r="BQ130" i="27"/>
  <c r="BF97" i="27"/>
  <c r="BO101" i="29"/>
  <c r="BK71" i="28"/>
  <c r="BQ48" i="27"/>
  <c r="BO48" i="27"/>
  <c r="BI132" i="28"/>
  <c r="BK47" i="27"/>
  <c r="BP46" i="27"/>
  <c r="BK34" i="28"/>
  <c r="BN69" i="29"/>
  <c r="BI31" i="29"/>
  <c r="BR82" i="27"/>
  <c r="BI142" i="27"/>
  <c r="BT129" i="28"/>
  <c r="BD43" i="27"/>
  <c r="BR128" i="29"/>
  <c r="AZ127" i="28"/>
  <c r="BS66" i="29"/>
  <c r="BP106" i="27"/>
  <c r="BF78" i="27"/>
  <c r="AZ64" i="29"/>
  <c r="BM105" i="27"/>
  <c r="BO77" i="27"/>
  <c r="BM63" i="28"/>
  <c r="BB28" i="28"/>
  <c r="BG62" i="28"/>
  <c r="BG22" i="29"/>
  <c r="BM94" i="27"/>
  <c r="BG52" i="28"/>
  <c r="BI29" i="27"/>
  <c r="BC80" i="28"/>
  <c r="BG34" i="29"/>
  <c r="BR85" i="27"/>
  <c r="BL100" i="28"/>
  <c r="BP112" i="27"/>
  <c r="BV99" i="28"/>
  <c r="BG35" i="28"/>
  <c r="BN111" i="27"/>
  <c r="BB111" i="27"/>
  <c r="BO82" i="27"/>
  <c r="BK97" i="29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V73" i="27"/>
  <c r="BN23" i="28"/>
  <c r="BH99" i="27"/>
  <c r="BP96" i="27"/>
  <c r="BD68" i="27"/>
  <c r="BS28" i="27"/>
  <c r="D12" i="18"/>
  <c r="F12" i="18"/>
  <c r="N35" i="18"/>
  <c r="N14" i="18"/>
  <c r="BI46" i="27"/>
  <c r="BI110" i="27"/>
  <c r="BP131" i="29"/>
  <c r="BK131" i="29"/>
  <c r="BN82" i="27"/>
  <c r="BC30" i="29"/>
  <c r="BA67" i="28"/>
  <c r="BP108" i="27"/>
  <c r="BO96" i="29"/>
  <c r="BE96" i="29"/>
  <c r="BF95" i="28"/>
  <c r="BU107" i="27"/>
  <c r="BO107" i="27"/>
  <c r="BU95" i="29"/>
  <c r="BT79" i="27"/>
  <c r="BQ94" i="28"/>
  <c r="BJ30" i="28"/>
  <c r="BO66" i="29"/>
  <c r="BI139" i="27"/>
  <c r="BE27" i="29"/>
  <c r="BR105" i="27"/>
  <c r="BJ138" i="27"/>
  <c r="BD93" i="29"/>
  <c r="BO63" i="29"/>
  <c r="BP137" i="27"/>
  <c r="BF137" i="27"/>
  <c r="BB124" i="29"/>
  <c r="BD90" i="29"/>
  <c r="BN37" i="27"/>
  <c r="BS36" i="27"/>
  <c r="BI20" i="29"/>
  <c r="BE20" i="28"/>
  <c r="BF95" i="27"/>
  <c r="BK114" i="28"/>
  <c r="BR14" i="29"/>
  <c r="BU81" i="29"/>
  <c r="BU50" i="29"/>
  <c r="BW111" i="28"/>
  <c r="BH56" i="27"/>
  <c r="BE7" i="28"/>
  <c r="BE144" i="27"/>
  <c r="BK111" i="27"/>
  <c r="BN131" i="28"/>
  <c r="BH69" i="28"/>
  <c r="BS69" i="29"/>
  <c r="BS31" i="29"/>
  <c r="BB110" i="27"/>
  <c r="BE143" i="27"/>
  <c r="BJ68" i="28"/>
  <c r="BR68" i="28"/>
  <c r="BR130" i="28"/>
  <c r="BT82" i="27"/>
  <c r="BB97" i="28"/>
  <c r="BU68" i="28"/>
  <c r="BH97" i="29"/>
  <c r="BN129" i="28"/>
  <c r="BF67" i="28"/>
  <c r="BU44" i="27"/>
  <c r="BI44" i="27"/>
  <c r="BE32" i="28"/>
  <c r="BV68" i="29"/>
  <c r="BM29" i="29"/>
  <c r="BC96" i="29"/>
  <c r="BG66" i="28"/>
  <c r="BV43" i="27"/>
  <c r="BH31" i="28"/>
  <c r="AZ28" i="29"/>
  <c r="BO95" i="29"/>
  <c r="BD79" i="27"/>
  <c r="BJ65" i="28"/>
  <c r="BA30" i="28"/>
  <c r="BB65" i="29"/>
  <c r="BW65" i="29"/>
  <c r="BB139" i="27"/>
  <c r="BT94" i="29"/>
  <c r="BT127" i="29"/>
  <c r="BP64" i="28"/>
  <c r="BU126" i="28"/>
  <c r="BO78" i="27"/>
  <c r="BD78" i="27"/>
  <c r="BW41" i="27"/>
  <c r="BH41" i="27"/>
  <c r="BE29" i="28"/>
  <c r="BP64" i="29"/>
  <c r="BQ126" i="29"/>
  <c r="BB125" i="28"/>
  <c r="BE92" i="28"/>
  <c r="AZ63" i="29"/>
  <c r="BM62" i="28"/>
  <c r="BU39" i="27"/>
  <c r="BS27" i="28"/>
  <c r="BV103" i="27"/>
  <c r="BN90" i="28"/>
  <c r="BP135" i="27"/>
  <c r="BW135" i="27"/>
  <c r="BW122" i="28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F83" i="29"/>
  <c r="BB127" i="27"/>
  <c r="BN81" i="28"/>
  <c r="BN65" i="27"/>
  <c r="BF51" i="28"/>
  <c r="AZ112" i="28"/>
  <c r="BE14" i="28"/>
  <c r="BB62" i="27"/>
  <c r="BJ60" i="27"/>
  <c r="BT8" i="28"/>
  <c r="G12" i="18"/>
  <c r="M34" i="18"/>
  <c r="G34" i="18"/>
  <c r="M13" i="18"/>
  <c r="BM39" i="27"/>
  <c r="BK103" i="27"/>
  <c r="BJ124" i="29"/>
  <c r="BP61" i="28"/>
  <c r="AZ123" i="28"/>
  <c r="BA38" i="27"/>
  <c r="BJ26" i="28"/>
  <c r="BP61" i="29"/>
  <c r="BT89" i="28"/>
  <c r="BP88" i="29"/>
  <c r="BL58" i="28"/>
  <c r="BQ20" i="29"/>
  <c r="BB19" i="29"/>
  <c r="BC118" i="28"/>
  <c r="BR21" i="28"/>
  <c r="BP21" i="28"/>
  <c r="BU21" i="28"/>
  <c r="BR56" i="29"/>
  <c r="BH130" i="27"/>
  <c r="BW97" i="27"/>
  <c r="BW84" i="28"/>
  <c r="BR32" i="27"/>
  <c r="BC129" i="27"/>
  <c r="BH84" i="29"/>
  <c r="BN16" i="29"/>
  <c r="BJ128" i="27"/>
  <c r="BN82" i="28"/>
  <c r="BM67" i="27"/>
  <c r="BW53" i="28"/>
  <c r="BU115" i="29"/>
  <c r="BK81" i="28"/>
  <c r="BJ81" i="28"/>
  <c r="BH126" i="27"/>
  <c r="BS126" i="27"/>
  <c r="BT51" i="28"/>
  <c r="BQ28" i="27"/>
  <c r="BR28" i="27"/>
  <c r="BG28" i="27"/>
  <c r="BD51" i="29"/>
  <c r="BD125" i="27"/>
  <c r="BO125" i="27"/>
  <c r="BV64" i="27"/>
  <c r="BB112" i="28"/>
  <c r="BH27" i="27"/>
  <c r="BW78" i="29"/>
  <c r="BH13" i="28"/>
  <c r="BP48" i="29"/>
  <c r="BH59" i="27"/>
  <c r="AZ45" i="29"/>
  <c r="BM7" i="29"/>
  <c r="BR6" i="29"/>
  <c r="BA39" i="27"/>
  <c r="BL62" i="29"/>
  <c r="BQ103" i="27"/>
  <c r="BA124" i="29"/>
  <c r="BT38" i="27"/>
  <c r="BH74" i="27"/>
  <c r="AZ73" i="27"/>
  <c r="BC59" i="29"/>
  <c r="BJ88" i="29"/>
  <c r="BJ35" i="27"/>
  <c r="BP23" i="28"/>
  <c r="BJ58" i="29"/>
  <c r="BD20" i="29"/>
  <c r="BL132" i="27"/>
  <c r="BO57" i="29"/>
  <c r="BU19" i="29"/>
  <c r="AZ118" i="28"/>
  <c r="BQ70" i="27"/>
  <c r="BV33" i="27"/>
  <c r="BO117" i="28"/>
  <c r="BC96" i="27"/>
  <c r="BM19" i="28"/>
  <c r="BF19" i="28"/>
  <c r="BN67" i="27"/>
  <c r="BH115" i="28"/>
  <c r="BE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AZ16" i="28"/>
  <c r="BN51" i="29"/>
  <c r="BO113" i="29"/>
  <c r="BF112" i="28"/>
  <c r="BS26" i="27"/>
  <c r="BN14" i="28"/>
  <c r="BR111" i="29"/>
  <c r="BK62" i="27"/>
  <c r="BQ13" i="28"/>
  <c r="BI11" i="28"/>
  <c r="BT22" i="27"/>
  <c r="BC9" i="28"/>
  <c r="BQ43" i="28"/>
  <c r="BO45" i="29"/>
  <c r="BK6" i="29"/>
  <c r="BH43" i="28"/>
  <c r="BT6" i="29"/>
  <c r="BB63" i="27"/>
  <c r="BF78" i="28"/>
  <c r="BB26" i="27"/>
  <c r="BJ14" i="28"/>
  <c r="BF90" i="27"/>
  <c r="BQ77" i="28"/>
  <c r="BC25" i="27"/>
  <c r="AZ77" i="29"/>
  <c r="BO46" i="29"/>
  <c r="BS43" i="28"/>
  <c r="BJ56" i="27"/>
  <c r="BM20" i="27"/>
  <c r="BR19" i="27"/>
  <c r="BH6" i="29"/>
  <c r="R22" i="18"/>
  <c r="E22" i="18"/>
  <c r="H22" i="18"/>
  <c r="BT125" i="27"/>
  <c r="BE12" i="29"/>
  <c r="BD63" i="27"/>
  <c r="BE26" i="27"/>
  <c r="BD111" i="29"/>
  <c r="BM13" i="28"/>
  <c r="BE10" i="29"/>
  <c r="BM12" i="28"/>
  <c r="BJ11" i="28"/>
  <c r="BD59" i="27"/>
  <c r="BF58" i="27"/>
  <c r="AZ57" i="27"/>
  <c r="BK56" i="27"/>
  <c r="AZ8" i="28"/>
  <c r="BE8" i="28"/>
  <c r="BJ43" i="29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BD6" i="28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C136" i="28"/>
  <c r="BN115" i="27"/>
  <c r="BG140" i="29"/>
  <c r="BP141" i="29"/>
  <c r="D14" i="18"/>
  <c r="BT153" i="27"/>
  <c r="BO141" i="28"/>
  <c r="BS120" i="27"/>
  <c r="BD119" i="27"/>
  <c r="BQ106" i="29"/>
  <c r="BJ152" i="27"/>
  <c r="D13" i="18"/>
  <c r="BQ119" i="27"/>
  <c r="BK119" i="27"/>
  <c r="BR139" i="29"/>
  <c r="BS139" i="29"/>
  <c r="BC105" i="28"/>
  <c r="BC150" i="27"/>
  <c r="BB116" i="27"/>
  <c r="BM148" i="27"/>
  <c r="BK103" i="29"/>
  <c r="BN135" i="29"/>
  <c r="BH36" i="28"/>
  <c r="BP143" i="27"/>
  <c r="BS107" i="29"/>
  <c r="BI106" i="28"/>
  <c r="AZ106" i="28"/>
  <c r="BF118" i="27"/>
  <c r="BN138" i="28"/>
  <c r="BG138" i="28"/>
  <c r="BI116" i="27"/>
  <c r="BN36" i="29"/>
  <c r="BD148" i="27"/>
  <c r="BD102" i="28"/>
  <c r="BL147" i="27"/>
  <c r="BV107" i="28"/>
  <c r="BC119" i="27"/>
  <c r="BE107" i="29"/>
  <c r="AZ139" i="28"/>
  <c r="BF139" i="29"/>
  <c r="BS106" i="29"/>
  <c r="BP105" i="28"/>
  <c r="BO150" i="27"/>
  <c r="BI138" i="29"/>
  <c r="BP149" i="27"/>
  <c r="BO148" i="27"/>
  <c r="BT102" i="28"/>
  <c r="BL33" i="29"/>
  <c r="BW100" i="29"/>
  <c r="BB147" i="27"/>
  <c r="BU102" i="29"/>
  <c r="BD101" i="28"/>
  <c r="BI134" i="29"/>
  <c r="BC83" i="27"/>
  <c r="BQ143" i="27"/>
  <c r="BT143" i="27"/>
  <c r="BT98" i="29"/>
  <c r="BJ45" i="27"/>
  <c r="AZ130" i="29"/>
  <c r="BM49" i="27"/>
  <c r="BT111" i="27"/>
  <c r="BG131" i="28"/>
  <c r="BE34" i="28"/>
  <c r="BJ110" i="27"/>
  <c r="BH131" i="29"/>
  <c r="BS109" i="27"/>
  <c r="BO129" i="28"/>
  <c r="BS32" i="28"/>
  <c r="BK134" i="28"/>
  <c r="BS146" i="27"/>
  <c r="BV134" i="29"/>
  <c r="BQ145" i="27"/>
  <c r="BP70" i="29"/>
  <c r="BR70" i="29"/>
  <c r="BP98" i="28"/>
  <c r="BU69" i="28"/>
  <c r="BS143" i="27"/>
  <c r="BG68" i="28"/>
  <c r="BU97" i="28"/>
  <c r="BA142" i="27"/>
  <c r="BI129" i="28"/>
  <c r="BV128" i="29"/>
  <c r="BA125" i="28"/>
  <c r="BF40" i="27"/>
  <c r="AZ129" i="29"/>
  <c r="BS66" i="28"/>
  <c r="BF128" i="28"/>
  <c r="BM66" i="28"/>
  <c r="BC80" i="27"/>
  <c r="BO43" i="27"/>
  <c r="BE31" i="28"/>
  <c r="AZ66" i="29"/>
  <c r="BG140" i="27"/>
  <c r="BE28" i="29"/>
  <c r="BW28" i="29"/>
  <c r="BH95" i="29"/>
  <c r="BJ127" i="28"/>
  <c r="BQ79" i="27"/>
  <c r="AZ79" i="27"/>
  <c r="BH106" i="27"/>
  <c r="BL106" i="27"/>
  <c r="BE94" i="29"/>
  <c r="BB78" i="27"/>
  <c r="BN41" i="27"/>
  <c r="BR29" i="28"/>
  <c r="BH126" i="29"/>
  <c r="BO63" i="28"/>
  <c r="BJ125" i="28"/>
  <c r="BS92" i="28"/>
  <c r="AZ40" i="27"/>
  <c r="BC137" i="27"/>
  <c r="BK92" i="29"/>
  <c r="BQ76" i="27"/>
  <c r="BE91" i="28"/>
  <c r="BT136" i="27"/>
  <c r="BR102" i="27"/>
  <c r="BS90" i="29"/>
  <c r="BC122" i="28"/>
  <c r="BB37" i="27"/>
  <c r="BT37" i="27"/>
  <c r="BH89" i="29"/>
  <c r="BV121" i="28"/>
  <c r="BJ96" i="29"/>
  <c r="AZ96" i="29"/>
  <c r="BP128" i="28"/>
  <c r="BI80" i="27"/>
  <c r="BP80" i="27"/>
  <c r="BU43" i="27"/>
  <c r="BT31" i="28"/>
  <c r="BV31" i="28"/>
  <c r="BO128" i="29"/>
  <c r="BS40" i="27"/>
  <c r="BW125" i="29"/>
  <c r="BH91" i="28"/>
  <c r="BC62" i="28"/>
  <c r="BP136" i="27"/>
  <c r="BB123" i="28"/>
  <c r="BN122" i="29"/>
  <c r="BO108" i="27"/>
  <c r="BM96" i="29"/>
  <c r="BL96" i="29"/>
  <c r="BW96" i="29"/>
  <c r="BO128" i="28"/>
  <c r="BA95" i="28"/>
  <c r="BM43" i="27"/>
  <c r="BE107" i="27"/>
  <c r="BC95" i="29"/>
  <c r="BD95" i="29"/>
  <c r="BU30" i="28"/>
  <c r="BI93" i="28"/>
  <c r="BS104" i="27"/>
  <c r="AZ39" i="27"/>
  <c r="BH103" i="27"/>
  <c r="BW103" i="27"/>
  <c r="BB90" i="28"/>
  <c r="BC38" i="27"/>
  <c r="BF26" i="28"/>
  <c r="BT90" i="29"/>
  <c r="BE74" i="27"/>
  <c r="BB121" i="28"/>
  <c r="BU20" i="29"/>
  <c r="BT36" i="27"/>
  <c r="BW100" i="27"/>
  <c r="AZ88" i="29"/>
  <c r="BG88" i="29"/>
  <c r="BK35" i="27"/>
  <c r="BO86" i="28"/>
  <c r="BB57" i="28"/>
  <c r="BW119" i="28"/>
  <c r="BF34" i="27"/>
  <c r="BC19" i="29"/>
  <c r="BD131" i="27"/>
  <c r="BK86" i="29"/>
  <c r="AZ119" i="29"/>
  <c r="BB56" i="29"/>
  <c r="BN97" i="27"/>
  <c r="BO101" i="27"/>
  <c r="BV122" i="29"/>
  <c r="BR73" i="27"/>
  <c r="BC133" i="27"/>
  <c r="BF100" i="27"/>
  <c r="BJ121" i="29"/>
  <c r="BC132" i="27"/>
  <c r="BN87" i="29"/>
  <c r="BJ87" i="29"/>
  <c r="BK34" i="27"/>
  <c r="BC22" i="28"/>
  <c r="BF19" i="29"/>
  <c r="BJ70" i="27"/>
  <c r="BT85" i="28"/>
  <c r="BM33" i="27"/>
  <c r="BS21" i="28"/>
  <c r="BD97" i="27"/>
  <c r="BV85" i="29"/>
  <c r="BF60" i="29"/>
  <c r="BJ101" i="27"/>
  <c r="BC24" i="28"/>
  <c r="BI88" i="29"/>
  <c r="BU120" i="28"/>
  <c r="BQ23" i="28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G19" i="28"/>
  <c r="BR67" i="27"/>
  <c r="BP53" i="28"/>
  <c r="BV30" i="27"/>
  <c r="BN18" i="28"/>
  <c r="BB82" i="29"/>
  <c r="BS29" i="27"/>
  <c r="AZ85" i="29"/>
  <c r="BO32" i="27"/>
  <c r="BH55" i="29"/>
  <c r="BT83" i="29"/>
  <c r="BT53" i="28"/>
  <c r="BE82" i="28"/>
  <c r="BN15" i="29"/>
  <c r="BD127" i="27"/>
  <c r="BW29" i="27"/>
  <c r="BL17" i="28"/>
  <c r="BE114" i="29"/>
  <c r="BQ51" i="28"/>
  <c r="BA80" i="28"/>
  <c r="BK28" i="27"/>
  <c r="BC16" i="28"/>
  <c r="BF92" i="27"/>
  <c r="BM113" i="29"/>
  <c r="BH50" i="28"/>
  <c r="BJ15" i="28"/>
  <c r="BL124" i="27"/>
  <c r="BP79" i="29"/>
  <c r="BI78" i="28"/>
  <c r="BU14" i="28"/>
  <c r="BD49" i="29"/>
  <c r="BT17" i="28"/>
  <c r="BC28" i="27"/>
  <c r="BA16" i="28"/>
  <c r="BA64" i="27"/>
  <c r="BA50" i="28"/>
  <c r="BN27" i="27"/>
  <c r="BA26" i="27"/>
  <c r="BM82" i="29"/>
  <c r="BH52" i="28"/>
  <c r="BB17" i="28"/>
  <c r="BL112" i="28"/>
  <c r="BB15" i="28"/>
  <c r="BG49" i="28"/>
  <c r="AZ26" i="27"/>
  <c r="BP25" i="27"/>
  <c r="BB25" i="27"/>
  <c r="BL25" i="27"/>
  <c r="BM10" i="29"/>
  <c r="BL24" i="27"/>
  <c r="BQ8" i="28"/>
  <c r="BU25" i="27"/>
  <c r="BD25" i="27"/>
  <c r="BN47" i="28"/>
  <c r="BS24" i="27"/>
  <c r="F34" i="18"/>
  <c r="D34" i="18"/>
  <c r="BK25" i="27"/>
  <c r="BM25" i="27"/>
  <c r="BW61" i="27"/>
  <c r="BJ10" i="28"/>
  <c r="BU44" i="28"/>
  <c r="BA21" i="27"/>
  <c r="AZ56" i="27"/>
  <c r="BJ8" i="28"/>
  <c r="BO6" i="28"/>
  <c r="BE21" i="27"/>
  <c r="BK57" i="27"/>
  <c r="BP8" i="28"/>
  <c r="BV43" i="29"/>
  <c r="I25" i="18"/>
  <c r="I36" i="18"/>
  <c r="F36" i="18" s="1"/>
  <c r="BF44" i="28"/>
  <c r="BB21" i="27"/>
  <c r="BU8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Q140" i="28" l="1"/>
  <c r="BB130" i="29"/>
  <c r="BB96" i="28"/>
  <c r="BV67" i="29"/>
  <c r="BU67" i="29"/>
  <c r="BB68" i="29"/>
  <c r="BR67" i="29"/>
  <c r="BM141" i="27"/>
  <c r="BF108" i="27"/>
  <c r="BM128" i="28"/>
  <c r="BS94" i="28"/>
  <c r="BK65" i="29"/>
  <c r="BG139" i="27"/>
  <c r="AZ139" i="27"/>
  <c r="BK64" i="29"/>
  <c r="BR93" i="29"/>
  <c r="BN126" i="29"/>
  <c r="BU125" i="28"/>
  <c r="BK92" i="28"/>
  <c r="BC63" i="29"/>
  <c r="BN91" i="28"/>
  <c r="BE62" i="29"/>
  <c r="BA65" i="27"/>
  <c r="BF62" i="27"/>
  <c r="BS77" i="28"/>
  <c r="AZ46" i="29"/>
  <c r="BS60" i="27"/>
  <c r="BS8" i="29"/>
  <c r="AZ44" i="28"/>
  <c r="BC58" i="27"/>
  <c r="BI43" i="29"/>
  <c r="BG43" i="28"/>
  <c r="BP43" i="28"/>
  <c r="BM43" i="28"/>
  <c r="BU43" i="28"/>
  <c r="BE56" i="27"/>
  <c r="BA43" i="28"/>
  <c r="BD43" i="28"/>
  <c r="BQ19" i="27"/>
  <c r="BP6" i="29"/>
  <c r="BU6" i="28"/>
  <c r="BE6" i="29"/>
  <c r="BN6" i="29"/>
  <c r="BH86" i="27"/>
  <c r="BS112" i="27"/>
  <c r="BN75" i="27"/>
  <c r="AZ72" i="27"/>
  <c r="BT130" i="27"/>
  <c r="BA69" i="27"/>
  <c r="BJ67" i="27"/>
  <c r="BS53" i="28"/>
  <c r="BK126" i="27"/>
  <c r="BJ51" i="28"/>
  <c r="BM125" i="27"/>
  <c r="BM43" i="29"/>
  <c r="BD141" i="28"/>
  <c r="BS152" i="27"/>
  <c r="BV106" i="29"/>
  <c r="BW105" i="29"/>
  <c r="BS105" i="29"/>
  <c r="BO137" i="29"/>
  <c r="BA104" i="29"/>
  <c r="BM104" i="29"/>
  <c r="BP136" i="28"/>
  <c r="BH136" i="28"/>
  <c r="BS148" i="27"/>
  <c r="BH73" i="29"/>
  <c r="AZ135" i="29"/>
  <c r="BD73" i="28"/>
  <c r="BA73" i="28"/>
  <c r="BK73" i="28"/>
  <c r="BA100" i="28"/>
  <c r="BC100" i="28"/>
  <c r="BO100" i="28"/>
  <c r="BG48" i="27"/>
  <c r="BN71" i="29"/>
  <c r="BB71" i="29"/>
  <c r="BK99" i="28"/>
  <c r="BS132" i="28"/>
  <c r="BR132" i="29"/>
  <c r="BU99" i="29"/>
  <c r="BW99" i="29"/>
  <c r="BD131" i="28"/>
  <c r="BE131" i="28"/>
  <c r="BH98" i="29"/>
  <c r="BV97" i="28"/>
  <c r="BO97" i="28"/>
  <c r="BW130" i="29"/>
  <c r="BD68" i="28"/>
  <c r="BU150" i="27"/>
  <c r="BF104" i="28"/>
  <c r="BO104" i="29"/>
  <c r="BJ115" i="27"/>
  <c r="BB115" i="27"/>
  <c r="BP148" i="27"/>
  <c r="BH101" i="28"/>
  <c r="BN101" i="29"/>
  <c r="BG145" i="27"/>
  <c r="BN133" i="29"/>
  <c r="BS100" i="29"/>
  <c r="BW132" i="28"/>
  <c r="BG144" i="27"/>
  <c r="BV111" i="27"/>
  <c r="BG132" i="29"/>
  <c r="BC132" i="29"/>
  <c r="BW131" i="28"/>
  <c r="BR131" i="28"/>
  <c r="BH69" i="29"/>
  <c r="BH110" i="27"/>
  <c r="BI97" i="28"/>
  <c r="BK109" i="27"/>
  <c r="BC109" i="27"/>
  <c r="BN130" i="29"/>
  <c r="BM96" i="28"/>
  <c r="BL96" i="28"/>
  <c r="BJ141" i="29"/>
  <c r="BE141" i="29"/>
  <c r="BD141" i="29"/>
  <c r="BO141" i="29"/>
  <c r="BJ140" i="29"/>
  <c r="BR140" i="29"/>
  <c r="BH107" i="29"/>
  <c r="BW107" i="29"/>
  <c r="BP140" i="29"/>
  <c r="BH140" i="29"/>
  <c r="BI107" i="29"/>
  <c r="BI120" i="27"/>
  <c r="BU153" i="27"/>
  <c r="BL120" i="27"/>
  <c r="BU120" i="27"/>
  <c r="BG153" i="27"/>
  <c r="BL140" i="28"/>
  <c r="BE139" i="29"/>
  <c r="BL106" i="29"/>
  <c r="BD139" i="29"/>
  <c r="BU152" i="27"/>
  <c r="BR106" i="28"/>
  <c r="BT139" i="28"/>
  <c r="BR118" i="27"/>
  <c r="BA151" i="27"/>
  <c r="BS118" i="27"/>
  <c r="BV151" i="27"/>
  <c r="BJ138" i="28"/>
  <c r="BT138" i="28"/>
  <c r="BA105" i="28"/>
  <c r="BH67" i="29"/>
  <c r="BL67" i="29"/>
  <c r="BN67" i="29"/>
  <c r="BQ68" i="29"/>
  <c r="BK67" i="29"/>
  <c r="BO141" i="27"/>
  <c r="BI108" i="27"/>
  <c r="BV108" i="27"/>
  <c r="BQ108" i="27"/>
  <c r="BP141" i="27"/>
  <c r="BG108" i="27"/>
  <c r="BS129" i="29"/>
  <c r="BU128" i="28"/>
  <c r="BL128" i="28"/>
  <c r="BM95" i="28"/>
  <c r="BJ95" i="28"/>
  <c r="BG80" i="27"/>
  <c r="BH107" i="27"/>
  <c r="BB95" i="29"/>
  <c r="BS95" i="29"/>
  <c r="BQ127" i="28"/>
  <c r="BW94" i="28"/>
  <c r="AZ94" i="28"/>
  <c r="BL65" i="29"/>
  <c r="BK66" i="29"/>
  <c r="BW139" i="27"/>
  <c r="BJ106" i="27"/>
  <c r="BM127" i="29"/>
  <c r="BK126" i="28"/>
  <c r="BN126" i="28"/>
  <c r="BW93" i="28"/>
  <c r="AZ93" i="28"/>
  <c r="BD93" i="28"/>
  <c r="BL93" i="28"/>
  <c r="BH64" i="29"/>
  <c r="BU64" i="29"/>
  <c r="BC105" i="27"/>
  <c r="BW138" i="27"/>
  <c r="BV138" i="27"/>
  <c r="BA93" i="29"/>
  <c r="BI126" i="29"/>
  <c r="BT126" i="29"/>
  <c r="BB126" i="29"/>
  <c r="BE126" i="29"/>
  <c r="BI92" i="28"/>
  <c r="BN92" i="28"/>
  <c r="BI125" i="28"/>
  <c r="BV125" i="28"/>
  <c r="BV77" i="27"/>
  <c r="BM63" i="29"/>
  <c r="BS63" i="29"/>
  <c r="BT137" i="27"/>
  <c r="BS92" i="29"/>
  <c r="BM124" i="28"/>
  <c r="BL124" i="28"/>
  <c r="BT91" i="28"/>
  <c r="BB91" i="28"/>
  <c r="BV124" i="28"/>
  <c r="BW124" i="28"/>
  <c r="BQ62" i="29"/>
  <c r="BS136" i="27"/>
  <c r="BV136" i="27"/>
  <c r="BC136" i="27"/>
  <c r="BJ103" i="27"/>
  <c r="BO91" i="29"/>
  <c r="AZ91" i="29"/>
  <c r="BG91" i="29"/>
  <c r="BW91" i="29"/>
  <c r="BF90" i="28"/>
  <c r="BW123" i="28"/>
  <c r="BG123" i="28"/>
  <c r="BH75" i="27"/>
  <c r="BC61" i="29"/>
  <c r="BF61" i="29"/>
  <c r="BD61" i="29"/>
  <c r="BQ102" i="27"/>
  <c r="BO102" i="27"/>
  <c r="BS102" i="27"/>
  <c r="BI90" i="29"/>
  <c r="BP90" i="29"/>
  <c r="AZ89" i="28"/>
  <c r="BK61" i="28"/>
  <c r="BO60" i="28"/>
  <c r="BS73" i="27"/>
  <c r="BU59" i="28"/>
  <c r="BL141" i="28"/>
  <c r="BT104" i="29"/>
  <c r="BQ72" i="29"/>
  <c r="BT132" i="28"/>
  <c r="BF142" i="27"/>
  <c r="BH108" i="27"/>
  <c r="BK141" i="27"/>
  <c r="BB128" i="28"/>
  <c r="BO117" i="27"/>
  <c r="BF141" i="28"/>
  <c r="BW141" i="28"/>
  <c r="BB141" i="28"/>
  <c r="BA140" i="28"/>
  <c r="BT138" i="29"/>
  <c r="BN140" i="29"/>
  <c r="BK139" i="28"/>
  <c r="BA137" i="29"/>
  <c r="BT137" i="29"/>
  <c r="BD104" i="29"/>
  <c r="BI137" i="29"/>
  <c r="BD137" i="29"/>
  <c r="BM137" i="29"/>
  <c r="BF141" i="29"/>
  <c r="BD154" i="27"/>
  <c r="BN154" i="27"/>
  <c r="BE141" i="28"/>
  <c r="BS141" i="28"/>
  <c r="BR141" i="28"/>
  <c r="BN141" i="28"/>
  <c r="BL107" i="29"/>
  <c r="BP107" i="29"/>
  <c r="BQ140" i="29"/>
  <c r="BH120" i="27"/>
  <c r="BS107" i="28"/>
  <c r="BT140" i="28"/>
  <c r="BH107" i="28"/>
  <c r="BV140" i="28"/>
  <c r="BU140" i="28"/>
  <c r="BK107" i="28"/>
  <c r="BG106" i="29"/>
  <c r="BI106" i="29"/>
  <c r="BR106" i="29"/>
  <c r="BW139" i="29"/>
  <c r="BU106" i="29"/>
  <c r="BD106" i="29"/>
  <c r="BT119" i="27"/>
  <c r="BO119" i="27"/>
  <c r="BO138" i="29"/>
  <c r="BU105" i="29"/>
  <c r="BO105" i="29"/>
  <c r="BG105" i="28"/>
  <c r="BI138" i="28"/>
  <c r="BM138" i="28"/>
  <c r="BB138" i="28"/>
  <c r="BO105" i="28"/>
  <c r="BA138" i="28"/>
  <c r="BK104" i="29"/>
  <c r="AZ137" i="29"/>
  <c r="BK137" i="29"/>
  <c r="BV104" i="29"/>
  <c r="BN104" i="29"/>
  <c r="BT104" i="28"/>
  <c r="BD137" i="28"/>
  <c r="BV104" i="28"/>
  <c r="BE149" i="27"/>
  <c r="BI148" i="27"/>
  <c r="AZ73" i="29"/>
  <c r="BM73" i="29"/>
  <c r="BJ73" i="29"/>
  <c r="BM36" i="29"/>
  <c r="BC73" i="28"/>
  <c r="BF73" i="28"/>
  <c r="BV73" i="28"/>
  <c r="BB73" i="28"/>
  <c r="BO73" i="28"/>
  <c r="BT134" i="28"/>
  <c r="BJ101" i="28"/>
  <c r="BT101" i="28"/>
  <c r="AZ100" i="29"/>
  <c r="BL100" i="29"/>
  <c r="BG72" i="28"/>
  <c r="BB86" i="27"/>
  <c r="AZ72" i="28"/>
  <c r="BD72" i="28"/>
  <c r="BV86" i="27"/>
  <c r="BP86" i="27"/>
  <c r="BO72" i="28"/>
  <c r="BF72" i="28"/>
  <c r="BV100" i="28"/>
  <c r="BP132" i="29"/>
  <c r="BG99" i="29"/>
  <c r="BV71" i="28"/>
  <c r="BI71" i="28"/>
  <c r="BP71" i="28"/>
  <c r="BG71" i="28"/>
  <c r="BB71" i="28"/>
  <c r="BL71" i="28"/>
  <c r="BI112" i="27"/>
  <c r="BP145" i="27"/>
  <c r="BJ132" i="28"/>
  <c r="BU98" i="29"/>
  <c r="BB33" i="29"/>
  <c r="BR33" i="29"/>
  <c r="BK33" i="29"/>
  <c r="BE33" i="29"/>
  <c r="BS33" i="29"/>
  <c r="BA33" i="29"/>
  <c r="BT33" i="29"/>
  <c r="BQ70" i="28"/>
  <c r="BF84" i="27"/>
  <c r="BA70" i="28"/>
  <c r="BO70" i="28"/>
  <c r="BD70" i="28"/>
  <c r="BK98" i="28"/>
  <c r="BC98" i="28"/>
  <c r="BH98" i="28"/>
  <c r="BJ130" i="29"/>
  <c r="BT45" i="27"/>
  <c r="BS130" i="29"/>
  <c r="BQ69" i="29"/>
  <c r="BJ69" i="29"/>
  <c r="BO97" i="29"/>
  <c r="BI32" i="29"/>
  <c r="BH130" i="29"/>
  <c r="BR69" i="29"/>
  <c r="BL97" i="29"/>
  <c r="BI98" i="28"/>
  <c r="BW98" i="28"/>
  <c r="BR83" i="27"/>
  <c r="BN32" i="28"/>
  <c r="BV32" i="28"/>
  <c r="BV83" i="27"/>
  <c r="BN83" i="27"/>
  <c r="BL83" i="27"/>
  <c r="BT32" i="28"/>
  <c r="BA32" i="28"/>
  <c r="BW69" i="28"/>
  <c r="BG69" i="29"/>
  <c r="BR31" i="29"/>
  <c r="BA44" i="27"/>
  <c r="BV44" i="27"/>
  <c r="BU31" i="29"/>
  <c r="BE31" i="29"/>
  <c r="BJ44" i="27"/>
  <c r="BL44" i="27"/>
  <c r="BK31" i="29"/>
  <c r="BK44" i="27"/>
  <c r="BB44" i="27"/>
  <c r="BM44" i="27"/>
  <c r="BK82" i="27"/>
  <c r="BF82" i="27"/>
  <c r="BW82" i="27"/>
  <c r="BH68" i="28"/>
  <c r="BK68" i="28"/>
  <c r="BP31" i="28"/>
  <c r="BQ82" i="27"/>
  <c r="BI82" i="27"/>
  <c r="BL68" i="28"/>
  <c r="BA68" i="28"/>
  <c r="BL31" i="28"/>
  <c r="BS31" i="28"/>
  <c r="BF95" i="29"/>
  <c r="BW30" i="28"/>
  <c r="BF127" i="29"/>
  <c r="BV66" i="28"/>
  <c r="BT66" i="28"/>
  <c r="BN66" i="28"/>
  <c r="AZ66" i="28"/>
  <c r="BJ66" i="28"/>
  <c r="BI94" i="28"/>
  <c r="BE65" i="28"/>
  <c r="BU65" i="28"/>
  <c r="BC65" i="28"/>
  <c r="BL28" i="28"/>
  <c r="BK65" i="28"/>
  <c r="BQ65" i="28"/>
  <c r="BT139" i="27"/>
  <c r="BD126" i="28"/>
  <c r="BV93" i="28"/>
  <c r="BP93" i="28"/>
  <c r="BQ65" i="29"/>
  <c r="BV84" i="27"/>
  <c r="BL84" i="27"/>
  <c r="BS84" i="27"/>
  <c r="BI84" i="27"/>
  <c r="BB144" i="27"/>
  <c r="BB69" i="29"/>
  <c r="BF69" i="28"/>
  <c r="BT69" i="28"/>
  <c r="BM83" i="27"/>
  <c r="BV143" i="27"/>
  <c r="BT130" i="28"/>
  <c r="BD97" i="28"/>
  <c r="BU130" i="28"/>
  <c r="BG82" i="27"/>
  <c r="AZ82" i="27"/>
  <c r="BM68" i="28"/>
  <c r="BW68" i="28"/>
  <c r="BM82" i="27"/>
  <c r="BB82" i="27"/>
  <c r="BH82" i="27"/>
  <c r="BM142" i="27"/>
  <c r="BE142" i="27"/>
  <c r="BQ109" i="27"/>
  <c r="BH109" i="27"/>
  <c r="BR142" i="27"/>
  <c r="BU142" i="27"/>
  <c r="BP109" i="27"/>
  <c r="BI109" i="27"/>
  <c r="BR96" i="28"/>
  <c r="BS129" i="28"/>
  <c r="BV96" i="28"/>
  <c r="BC129" i="28"/>
  <c r="BJ67" i="29"/>
  <c r="BG67" i="28"/>
  <c r="AZ81" i="27"/>
  <c r="BO81" i="27"/>
  <c r="BU67" i="28"/>
  <c r="BJ67" i="28"/>
  <c r="BA141" i="27"/>
  <c r="BS141" i="27"/>
  <c r="BT141" i="27"/>
  <c r="BR108" i="27"/>
  <c r="BM108" i="27"/>
  <c r="BK108" i="27"/>
  <c r="BQ141" i="27"/>
  <c r="BW141" i="27"/>
  <c r="BC128" i="28"/>
  <c r="BU95" i="28"/>
  <c r="BE128" i="28"/>
  <c r="BL95" i="28"/>
  <c r="BA66" i="29"/>
  <c r="BU29" i="29"/>
  <c r="BK42" i="27"/>
  <c r="BO42" i="27"/>
  <c r="BD127" i="29"/>
  <c r="BW29" i="29"/>
  <c r="BH66" i="29"/>
  <c r="BL66" i="29"/>
  <c r="BL80" i="27"/>
  <c r="BV80" i="27"/>
  <c r="BD80" i="27"/>
  <c r="BU80" i="27"/>
  <c r="BR66" i="28"/>
  <c r="BW80" i="27"/>
  <c r="BU66" i="28"/>
  <c r="BP66" i="28"/>
  <c r="BN80" i="27"/>
  <c r="BQ66" i="28"/>
  <c r="BE66" i="28"/>
  <c r="BB66" i="28"/>
  <c r="BD140" i="27"/>
  <c r="BI140" i="27"/>
  <c r="BN127" i="28"/>
  <c r="BL94" i="28"/>
  <c r="BR127" i="28"/>
  <c r="BB127" i="28"/>
  <c r="BB93" i="29"/>
  <c r="BP126" i="29"/>
  <c r="BW126" i="29"/>
  <c r="BR41" i="27"/>
  <c r="BI41" i="27"/>
  <c r="BN93" i="29"/>
  <c r="BH28" i="29"/>
  <c r="BF65" i="29"/>
  <c r="BN65" i="29"/>
  <c r="BR65" i="29"/>
  <c r="BL93" i="29"/>
  <c r="BJ93" i="29"/>
  <c r="BT65" i="29"/>
  <c r="BF126" i="29"/>
  <c r="BQ93" i="29"/>
  <c r="BM28" i="29"/>
  <c r="BT28" i="29"/>
  <c r="BJ41" i="27"/>
  <c r="BM41" i="27"/>
  <c r="BH65" i="28"/>
  <c r="BR79" i="27"/>
  <c r="BP65" i="28"/>
  <c r="BI79" i="27"/>
  <c r="BI65" i="28"/>
  <c r="BL79" i="27"/>
  <c r="BV79" i="27"/>
  <c r="BM79" i="27"/>
  <c r="BO79" i="27"/>
  <c r="BN65" i="28"/>
  <c r="BW79" i="27"/>
  <c r="BP139" i="27"/>
  <c r="BU139" i="27"/>
  <c r="BA126" i="28"/>
  <c r="BJ126" i="28"/>
  <c r="BI126" i="28"/>
  <c r="BH126" i="28"/>
  <c r="BE125" i="29"/>
  <c r="BI64" i="29"/>
  <c r="BC40" i="27"/>
  <c r="BK27" i="29"/>
  <c r="BF27" i="29"/>
  <c r="BM27" i="29"/>
  <c r="BJ27" i="29"/>
  <c r="BR27" i="29"/>
  <c r="BS64" i="28"/>
  <c r="BH78" i="27"/>
  <c r="BR64" i="28"/>
  <c r="BK78" i="27"/>
  <c r="BA78" i="27"/>
  <c r="BJ78" i="27"/>
  <c r="BL78" i="27"/>
  <c r="BU64" i="28"/>
  <c r="BC64" i="28"/>
  <c r="BU78" i="27"/>
  <c r="BD64" i="28"/>
  <c r="BJ105" i="27"/>
  <c r="BK105" i="27"/>
  <c r="BU105" i="27"/>
  <c r="BG105" i="27"/>
  <c r="BI105" i="27"/>
  <c r="BH125" i="28"/>
  <c r="BN125" i="28"/>
  <c r="BH92" i="28"/>
  <c r="BF92" i="28"/>
  <c r="BQ125" i="28"/>
  <c r="BO39" i="27"/>
  <c r="BM91" i="29"/>
  <c r="BJ63" i="29"/>
  <c r="BG26" i="29"/>
  <c r="BU124" i="29"/>
  <c r="BE63" i="29"/>
  <c r="BM124" i="29"/>
  <c r="BB77" i="27"/>
  <c r="AZ77" i="27"/>
  <c r="BD26" i="28"/>
  <c r="BA63" i="28"/>
  <c r="BQ63" i="28"/>
  <c r="BL77" i="27"/>
  <c r="BU26" i="28"/>
  <c r="BH63" i="28"/>
  <c r="BG63" i="28"/>
  <c r="BB63" i="28"/>
  <c r="BK77" i="27"/>
  <c r="BA77" i="27"/>
  <c r="BS26" i="28"/>
  <c r="BW26" i="28"/>
  <c r="BK63" i="28"/>
  <c r="BL26" i="28"/>
  <c r="BL104" i="27"/>
  <c r="BK137" i="27"/>
  <c r="BK104" i="27"/>
  <c r="BA124" i="28"/>
  <c r="BR38" i="27"/>
  <c r="BE38" i="27"/>
  <c r="BW62" i="29"/>
  <c r="BS25" i="29"/>
  <c r="BA25" i="29"/>
  <c r="BV62" i="29"/>
  <c r="BD62" i="28"/>
  <c r="BT62" i="28"/>
  <c r="BR62" i="28"/>
  <c r="BS62" i="28"/>
  <c r="BU62" i="28"/>
  <c r="BL90" i="28"/>
  <c r="BE123" i="28"/>
  <c r="BO123" i="28"/>
  <c r="BN61" i="29"/>
  <c r="BQ121" i="29"/>
  <c r="BO88" i="29"/>
  <c r="BS23" i="29"/>
  <c r="BQ23" i="29"/>
  <c r="BI36" i="27"/>
  <c r="BA36" i="27"/>
  <c r="BD121" i="29"/>
  <c r="BQ88" i="29"/>
  <c r="BN88" i="29"/>
  <c r="BR60" i="29"/>
  <c r="BN23" i="29"/>
  <c r="BM121" i="29"/>
  <c r="BH121" i="29"/>
  <c r="BE121" i="29"/>
  <c r="BD60" i="29"/>
  <c r="BG23" i="29"/>
  <c r="BV121" i="29"/>
  <c r="BD88" i="29"/>
  <c r="BB23" i="28"/>
  <c r="BI23" i="28"/>
  <c r="BK87" i="29"/>
  <c r="BQ22" i="29"/>
  <c r="BW59" i="29"/>
  <c r="BL59" i="29"/>
  <c r="BE120" i="29"/>
  <c r="BR120" i="29"/>
  <c r="AZ87" i="29"/>
  <c r="BQ87" i="29"/>
  <c r="BF59" i="29"/>
  <c r="BA120" i="29"/>
  <c r="BP87" i="29"/>
  <c r="BN22" i="29"/>
  <c r="BK59" i="28"/>
  <c r="BV59" i="28"/>
  <c r="BP59" i="28"/>
  <c r="BP73" i="27"/>
  <c r="BM86" i="29"/>
  <c r="BF86" i="29"/>
  <c r="BU119" i="29"/>
  <c r="BG154" i="27"/>
  <c r="BB154" i="27"/>
  <c r="BH141" i="28"/>
  <c r="BG141" i="28"/>
  <c r="BQ107" i="29"/>
  <c r="BD140" i="29"/>
  <c r="BC139" i="28"/>
  <c r="BV106" i="28"/>
  <c r="BQ106" i="28"/>
  <c r="BO139" i="28"/>
  <c r="BH106" i="28"/>
  <c r="BQ148" i="27"/>
  <c r="BJ136" i="29"/>
  <c r="BB136" i="29"/>
  <c r="BN136" i="29"/>
  <c r="BC135" i="28"/>
  <c r="BL135" i="28"/>
  <c r="BE102" i="28"/>
  <c r="BH102" i="28"/>
  <c r="BB114" i="27"/>
  <c r="BD114" i="27"/>
  <c r="BF147" i="27"/>
  <c r="BT102" i="29"/>
  <c r="BG135" i="29"/>
  <c r="BD102" i="29"/>
  <c r="BK101" i="28"/>
  <c r="BE36" i="28"/>
  <c r="BI72" i="29"/>
  <c r="BP72" i="29"/>
  <c r="BL72" i="29"/>
  <c r="BP113" i="27"/>
  <c r="BH113" i="27"/>
  <c r="BU113" i="27"/>
  <c r="BF113" i="27"/>
  <c r="BD85" i="27"/>
  <c r="BS71" i="29"/>
  <c r="BU71" i="29"/>
  <c r="BV104" i="27"/>
  <c r="BJ39" i="27"/>
  <c r="BU62" i="29"/>
  <c r="BM139" i="29"/>
  <c r="BH104" i="28"/>
  <c r="BO149" i="27"/>
  <c r="BR115" i="27"/>
  <c r="BA101" i="28"/>
  <c r="BN86" i="27"/>
  <c r="BC86" i="27"/>
  <c r="BP100" i="28"/>
  <c r="BP71" i="29"/>
  <c r="BG112" i="27"/>
  <c r="BP99" i="28"/>
  <c r="BR111" i="27"/>
  <c r="BB143" i="27"/>
  <c r="BK143" i="27"/>
  <c r="BT110" i="27"/>
  <c r="BF131" i="29"/>
  <c r="BB131" i="29"/>
  <c r="BM97" i="28"/>
  <c r="BC130" i="28"/>
  <c r="BS97" i="28"/>
  <c r="BJ97" i="28"/>
  <c r="BT130" i="29"/>
  <c r="BA96" i="28"/>
  <c r="BD96" i="28"/>
  <c r="BL129" i="28"/>
  <c r="BG81" i="27"/>
  <c r="BA129" i="29"/>
  <c r="BE129" i="29"/>
  <c r="BD129" i="29"/>
  <c r="BC95" i="28"/>
  <c r="BN95" i="28"/>
  <c r="BH128" i="28"/>
  <c r="AZ95" i="28"/>
  <c r="BL107" i="27"/>
  <c r="BA95" i="29"/>
  <c r="BR95" i="29"/>
  <c r="BI127" i="28"/>
  <c r="BE94" i="28"/>
  <c r="BC94" i="28"/>
  <c r="BW127" i="28"/>
  <c r="BF127" i="28"/>
  <c r="BK127" i="28"/>
  <c r="BE127" i="28"/>
  <c r="BC65" i="29"/>
  <c r="BP66" i="29"/>
  <c r="BV65" i="29"/>
  <c r="BG94" i="29"/>
  <c r="BH94" i="29"/>
  <c r="BR94" i="29"/>
  <c r="BA94" i="29"/>
  <c r="BB127" i="29"/>
  <c r="BO127" i="29"/>
  <c r="BG127" i="29"/>
  <c r="BM93" i="28"/>
  <c r="BR65" i="28"/>
  <c r="BB126" i="28"/>
  <c r="BD64" i="29"/>
  <c r="BC138" i="27"/>
  <c r="BP93" i="29"/>
  <c r="BH93" i="29"/>
  <c r="BJ92" i="28"/>
  <c r="BV92" i="28"/>
  <c r="BW64" i="28"/>
  <c r="BT77" i="27"/>
  <c r="BM77" i="27"/>
  <c r="BA63" i="29"/>
  <c r="BD63" i="29"/>
  <c r="BH63" i="29"/>
  <c r="BG63" i="29"/>
  <c r="BQ63" i="29"/>
  <c r="BF125" i="29"/>
  <c r="BN92" i="29"/>
  <c r="BT76" i="27"/>
  <c r="BH124" i="28"/>
  <c r="BU63" i="28"/>
  <c r="BP76" i="27"/>
  <c r="BU91" i="28"/>
  <c r="BC124" i="28"/>
  <c r="BI63" i="28"/>
  <c r="BA91" i="28"/>
  <c r="BO76" i="27"/>
  <c r="BR76" i="27"/>
  <c r="BU76" i="27"/>
  <c r="BR26" i="28"/>
  <c r="BG26" i="28"/>
  <c r="BN26" i="28"/>
  <c r="BB61" i="29"/>
  <c r="BJ61" i="29"/>
  <c r="BK122" i="28"/>
  <c r="BF122" i="28"/>
  <c r="BW89" i="28"/>
  <c r="BM61" i="29"/>
  <c r="BC89" i="28"/>
  <c r="BS89" i="28"/>
  <c r="BM122" i="28"/>
  <c r="BB122" i="28"/>
  <c r="BH89" i="28"/>
  <c r="BF89" i="28"/>
  <c r="BL61" i="29"/>
  <c r="BV61" i="29"/>
  <c r="BA122" i="28"/>
  <c r="AZ135" i="27"/>
  <c r="BF102" i="27"/>
  <c r="BJ60" i="29"/>
  <c r="BH135" i="27"/>
  <c r="BH123" i="29"/>
  <c r="BK90" i="29"/>
  <c r="BB123" i="29"/>
  <c r="BL90" i="29"/>
  <c r="BA90" i="29"/>
  <c r="BV123" i="29"/>
  <c r="BG123" i="29"/>
  <c r="BN90" i="29"/>
  <c r="AZ74" i="27"/>
  <c r="BD74" i="27"/>
  <c r="BQ74" i="27"/>
  <c r="BT61" i="28"/>
  <c r="BG122" i="28"/>
  <c r="BB89" i="28"/>
  <c r="BU74" i="27"/>
  <c r="BG74" i="27"/>
  <c r="BF61" i="28"/>
  <c r="AZ61" i="28"/>
  <c r="BM61" i="28"/>
  <c r="BO122" i="28"/>
  <c r="BP122" i="28"/>
  <c r="BD89" i="28"/>
  <c r="BU89" i="28"/>
  <c r="BR74" i="27"/>
  <c r="BJ122" i="28"/>
  <c r="BN122" i="28"/>
  <c r="BB60" i="28"/>
  <c r="BJ74" i="27"/>
  <c r="BN74" i="27"/>
  <c r="BL61" i="28"/>
  <c r="BL89" i="28"/>
  <c r="BK89" i="28"/>
  <c r="BL37" i="27"/>
  <c r="BM101" i="27"/>
  <c r="BE101" i="27"/>
  <c r="BK134" i="27"/>
  <c r="BS25" i="28"/>
  <c r="BT88" i="28"/>
  <c r="BA88" i="28"/>
  <c r="BA60" i="29"/>
  <c r="BV88" i="28"/>
  <c r="BV60" i="29"/>
  <c r="BM121" i="28"/>
  <c r="BD88" i="28"/>
  <c r="BI60" i="29"/>
  <c r="BC121" i="28"/>
  <c r="BW88" i="28"/>
  <c r="BE88" i="28"/>
  <c r="BU134" i="27"/>
  <c r="BO134" i="27"/>
  <c r="AZ59" i="29"/>
  <c r="BT59" i="29"/>
  <c r="BS59" i="29"/>
  <c r="BT134" i="27"/>
  <c r="BI59" i="29"/>
  <c r="BD101" i="27"/>
  <c r="BP101" i="27"/>
  <c r="BT101" i="27"/>
  <c r="BB89" i="29"/>
  <c r="BA89" i="29"/>
  <c r="BO89" i="29"/>
  <c r="BL122" i="29"/>
  <c r="BH122" i="29"/>
  <c r="AZ122" i="29"/>
  <c r="BN89" i="29"/>
  <c r="BF122" i="29"/>
  <c r="BR122" i="29"/>
  <c r="BE122" i="29"/>
  <c r="BL89" i="29"/>
  <c r="BC60" i="28"/>
  <c r="BU73" i="27"/>
  <c r="BA59" i="28"/>
  <c r="BJ121" i="28"/>
  <c r="BI88" i="28"/>
  <c r="BQ88" i="28"/>
  <c r="BA60" i="28"/>
  <c r="BT121" i="28"/>
  <c r="BD121" i="28"/>
  <c r="BO73" i="27"/>
  <c r="BD59" i="28"/>
  <c r="BL88" i="28"/>
  <c r="BL73" i="27"/>
  <c r="BP88" i="28"/>
  <c r="BN60" i="28"/>
  <c r="BJ73" i="27"/>
  <c r="BL59" i="28"/>
  <c r="BI59" i="28"/>
  <c r="BM60" i="28"/>
  <c r="BD73" i="27"/>
  <c r="BP100" i="27"/>
  <c r="BQ100" i="27"/>
  <c r="BT24" i="28"/>
  <c r="BH24" i="28"/>
  <c r="BA59" i="29"/>
  <c r="BT120" i="28"/>
  <c r="BO120" i="28"/>
  <c r="BG87" i="28"/>
  <c r="BD120" i="28"/>
  <c r="BV87" i="28"/>
  <c r="BV59" i="29"/>
  <c r="BR59" i="29"/>
  <c r="BQ120" i="28"/>
  <c r="BQ87" i="28"/>
  <c r="BK58" i="29"/>
  <c r="BF58" i="29"/>
  <c r="BB133" i="27"/>
  <c r="BS133" i="27"/>
  <c r="BT133" i="27"/>
  <c r="BM100" i="27"/>
  <c r="AZ100" i="27"/>
  <c r="AZ34" i="27"/>
  <c r="BN133" i="27"/>
  <c r="BJ119" i="29"/>
  <c r="BS119" i="29"/>
  <c r="BL58" i="29"/>
  <c r="BW133" i="27"/>
  <c r="BK133" i="27"/>
  <c r="BA133" i="27"/>
  <c r="BO86" i="29"/>
  <c r="BL119" i="29"/>
  <c r="BS58" i="29"/>
  <c r="BP133" i="27"/>
  <c r="BL133" i="27"/>
  <c r="BJ133" i="27"/>
  <c r="BT86" i="29"/>
  <c r="BE86" i="29"/>
  <c r="BH119" i="29"/>
  <c r="BI100" i="27"/>
  <c r="BO121" i="29"/>
  <c r="BS121" i="29"/>
  <c r="BR121" i="29"/>
  <c r="BB121" i="29"/>
  <c r="BU121" i="29"/>
  <c r="BJ43" i="28"/>
  <c r="BO19" i="27"/>
  <c r="BN121" i="29"/>
  <c r="BF88" i="29"/>
  <c r="BC58" i="28"/>
  <c r="BE120" i="28"/>
  <c r="BG21" i="28"/>
  <c r="BT87" i="28"/>
  <c r="BM87" i="28"/>
  <c r="BI58" i="28"/>
  <c r="BO58" i="28"/>
  <c r="BS58" i="28"/>
  <c r="BR72" i="27"/>
  <c r="BN21" i="28"/>
  <c r="BW21" i="28"/>
  <c r="BT72" i="27"/>
  <c r="AZ120" i="28"/>
  <c r="BV58" i="28"/>
  <c r="BA58" i="28"/>
  <c r="BA120" i="28"/>
  <c r="BQ35" i="27"/>
  <c r="BA35" i="27"/>
  <c r="BW72" i="27"/>
  <c r="BN72" i="27"/>
  <c r="BB99" i="27"/>
  <c r="BG132" i="27"/>
  <c r="BS99" i="27"/>
  <c r="BB132" i="27"/>
  <c r="BJ99" i="27"/>
  <c r="BD99" i="27"/>
  <c r="BV99" i="27"/>
  <c r="BQ119" i="28"/>
  <c r="BG86" i="28"/>
  <c r="BV86" i="28"/>
  <c r="BG58" i="29"/>
  <c r="BW58" i="29"/>
  <c r="BT119" i="28"/>
  <c r="BL119" i="28"/>
  <c r="BT86" i="28"/>
  <c r="AZ119" i="28"/>
  <c r="BF119" i="28"/>
  <c r="BU118" i="29"/>
  <c r="BF118" i="29"/>
  <c r="BF20" i="29"/>
  <c r="BQ132" i="27"/>
  <c r="BD57" i="29"/>
  <c r="BA85" i="29"/>
  <c r="BL33" i="27"/>
  <c r="BG118" i="29"/>
  <c r="BO118" i="29"/>
  <c r="BN99" i="27"/>
  <c r="BD132" i="27"/>
  <c r="BT33" i="27"/>
  <c r="BQ99" i="27"/>
  <c r="BH132" i="27"/>
  <c r="BW132" i="27"/>
  <c r="BS33" i="27"/>
  <c r="BM118" i="29"/>
  <c r="BK132" i="27"/>
  <c r="BI132" i="27"/>
  <c r="BU132" i="27"/>
  <c r="BL57" i="29"/>
  <c r="BS57" i="29"/>
  <c r="BL87" i="29"/>
  <c r="BW120" i="29"/>
  <c r="BU120" i="29"/>
  <c r="BC87" i="29"/>
  <c r="BD20" i="28"/>
  <c r="BW20" i="28"/>
  <c r="BU57" i="28"/>
  <c r="BN57" i="28"/>
  <c r="BB58" i="28"/>
  <c r="BL86" i="28"/>
  <c r="BV119" i="28"/>
  <c r="BK71" i="27"/>
  <c r="BJ57" i="28"/>
  <c r="BE58" i="28"/>
  <c r="BW71" i="27"/>
  <c r="AZ71" i="27"/>
  <c r="BA119" i="28"/>
  <c r="BO57" i="28"/>
  <c r="BE119" i="28"/>
  <c r="BH57" i="28"/>
  <c r="BA86" i="28"/>
  <c r="BM86" i="28"/>
  <c r="BB119" i="28"/>
  <c r="BG57" i="28"/>
  <c r="BW98" i="27"/>
  <c r="BU98" i="27"/>
  <c r="BQ85" i="28"/>
  <c r="BP32" i="27"/>
  <c r="BJ32" i="27"/>
  <c r="BI32" i="27"/>
  <c r="BA56" i="28"/>
  <c r="BC70" i="27"/>
  <c r="BR70" i="27"/>
  <c r="BK56" i="28"/>
  <c r="BF70" i="27"/>
  <c r="BT70" i="27"/>
  <c r="BU70" i="27"/>
  <c r="BD70" i="27"/>
  <c r="BA117" i="28"/>
  <c r="BJ31" i="27"/>
  <c r="BQ31" i="27"/>
  <c r="BT55" i="28"/>
  <c r="BD55" i="28"/>
  <c r="BI69" i="27"/>
  <c r="BW69" i="27"/>
  <c r="BF55" i="28"/>
  <c r="BI68" i="27"/>
  <c r="BS68" i="27"/>
  <c r="BO68" i="27"/>
  <c r="AZ54" i="28"/>
  <c r="BP17" i="28"/>
  <c r="BG17" i="28"/>
  <c r="BK128" i="27"/>
  <c r="BH128" i="27"/>
  <c r="AZ128" i="27"/>
  <c r="BQ128" i="27"/>
  <c r="BP81" i="29"/>
  <c r="AZ81" i="29"/>
  <c r="BW81" i="29"/>
  <c r="BT95" i="27"/>
  <c r="BM114" i="29"/>
  <c r="BO128" i="27"/>
  <c r="BC128" i="27"/>
  <c r="BA128" i="27"/>
  <c r="BV16" i="29"/>
  <c r="BA53" i="29"/>
  <c r="BL53" i="29"/>
  <c r="BL81" i="29"/>
  <c r="BN81" i="29"/>
  <c r="BV95" i="27"/>
  <c r="BW95" i="27"/>
  <c r="BG128" i="27"/>
  <c r="BS128" i="27"/>
  <c r="BW53" i="29"/>
  <c r="BF114" i="28"/>
  <c r="BF23" i="27"/>
  <c r="BF10" i="29"/>
  <c r="BJ10" i="29"/>
  <c r="BS10" i="29"/>
  <c r="BM77" i="29"/>
  <c r="BH77" i="29"/>
  <c r="BK77" i="29"/>
  <c r="BV77" i="29"/>
  <c r="BQ77" i="29"/>
  <c r="BU77" i="29"/>
  <c r="BR77" i="29"/>
  <c r="BV10" i="28"/>
  <c r="BT10" i="28"/>
  <c r="BH47" i="28"/>
  <c r="BU48" i="28"/>
  <c r="BF10" i="28"/>
  <c r="BN10" i="28"/>
  <c r="BA47" i="28"/>
  <c r="BE48" i="28"/>
  <c r="BW47" i="28"/>
  <c r="BT48" i="28"/>
  <c r="BK48" i="28"/>
  <c r="BE10" i="28"/>
  <c r="BH10" i="28"/>
  <c r="BG10" i="28"/>
  <c r="BS48" i="28"/>
  <c r="BF61" i="27"/>
  <c r="BT61" i="27"/>
  <c r="BQ61" i="27"/>
  <c r="BB61" i="27"/>
  <c r="BA12" i="28"/>
  <c r="BI47" i="29"/>
  <c r="BC47" i="29"/>
  <c r="BM47" i="29"/>
  <c r="BW47" i="29"/>
  <c r="BE47" i="29"/>
  <c r="BR46" i="29"/>
  <c r="BA9" i="29"/>
  <c r="BD9" i="29"/>
  <c r="BC22" i="27"/>
  <c r="BQ46" i="29"/>
  <c r="BK46" i="29"/>
  <c r="BV46" i="29"/>
  <c r="BW9" i="29"/>
  <c r="BP9" i="29"/>
  <c r="BL46" i="28"/>
  <c r="BD60" i="27"/>
  <c r="BO60" i="27"/>
  <c r="BI46" i="28"/>
  <c r="BF47" i="28"/>
  <c r="BV60" i="27"/>
  <c r="BM46" i="28"/>
  <c r="BU46" i="28"/>
  <c r="BG45" i="29"/>
  <c r="BJ21" i="27"/>
  <c r="BW45" i="29"/>
  <c r="BL45" i="29"/>
  <c r="BA45" i="29"/>
  <c r="BQ59" i="27"/>
  <c r="BJ45" i="28"/>
  <c r="BG46" i="28"/>
  <c r="BC46" i="28"/>
  <c r="BK45" i="28"/>
  <c r="BD45" i="28"/>
  <c r="BC8" i="28"/>
  <c r="BI45" i="28"/>
  <c r="BV45" i="28"/>
  <c r="BK7" i="29"/>
  <c r="BB7" i="29"/>
  <c r="BM44" i="29"/>
  <c r="BT44" i="29"/>
  <c r="BF7" i="29"/>
  <c r="BL44" i="29"/>
  <c r="BP7" i="29"/>
  <c r="BA7" i="29"/>
  <c r="BM44" i="28"/>
  <c r="BK44" i="28"/>
  <c r="BA44" i="28"/>
  <c r="BP45" i="28"/>
  <c r="BO44" i="28"/>
  <c r="BN44" i="28"/>
  <c r="BI44" i="28"/>
  <c r="BL45" i="28"/>
  <c r="BG58" i="27"/>
  <c r="BP21" i="27"/>
  <c r="BE58" i="27"/>
  <c r="BM21" i="27"/>
  <c r="BB57" i="27"/>
  <c r="BQ58" i="27"/>
  <c r="BL57" i="27"/>
  <c r="BR57" i="27"/>
  <c r="BK58" i="27"/>
  <c r="BL43" i="29"/>
  <c r="BO57" i="27"/>
  <c r="BS57" i="27"/>
  <c r="BN56" i="27"/>
  <c r="BK8" i="28"/>
  <c r="BL8" i="28"/>
  <c r="BQ45" i="29"/>
  <c r="BJ45" i="29"/>
  <c r="BI45" i="29"/>
  <c r="BM45" i="29"/>
  <c r="BJ44" i="29"/>
  <c r="BA44" i="29"/>
  <c r="BH44" i="29"/>
  <c r="BO43" i="28"/>
  <c r="BT43" i="28"/>
  <c r="BO43" i="29"/>
  <c r="BS6" i="28"/>
  <c r="BJ6" i="28"/>
  <c r="BS56" i="27"/>
  <c r="BF43" i="28"/>
  <c r="BH7" i="28"/>
  <c r="BU56" i="27"/>
  <c r="BK44" i="29"/>
  <c r="BO6" i="29"/>
  <c r="BH43" i="29"/>
  <c r="BR43" i="29"/>
  <c r="BP43" i="29"/>
  <c r="BV141" i="28"/>
  <c r="BB106" i="28"/>
  <c r="AZ114" i="27"/>
  <c r="BG102" i="29"/>
  <c r="BB135" i="27"/>
  <c r="BP89" i="28"/>
  <c r="AZ122" i="28"/>
  <c r="BN89" i="28"/>
  <c r="BK60" i="29"/>
  <c r="BS60" i="29"/>
  <c r="BG60" i="29"/>
  <c r="BA101" i="27"/>
  <c r="BF121" i="28"/>
  <c r="BN59" i="29"/>
  <c r="BB59" i="29"/>
  <c r="BS100" i="27"/>
  <c r="BC100" i="27"/>
  <c r="BA88" i="29"/>
  <c r="BP87" i="28"/>
  <c r="BA87" i="28"/>
  <c r="BN87" i="28"/>
  <c r="BR87" i="28"/>
  <c r="BW120" i="28"/>
  <c r="BQ58" i="29"/>
  <c r="BI58" i="29"/>
  <c r="BT99" i="27"/>
  <c r="BN132" i="27"/>
  <c r="BE132" i="27"/>
  <c r="BA132" i="27"/>
  <c r="BT132" i="27"/>
  <c r="BO99" i="27"/>
  <c r="BL99" i="27"/>
  <c r="AZ132" i="27"/>
  <c r="BU86" i="28"/>
  <c r="BR119" i="28"/>
  <c r="BE86" i="28"/>
  <c r="BK86" i="28"/>
  <c r="BL47" i="29"/>
  <c r="BR21" i="27"/>
  <c r="BK43" i="29"/>
  <c r="AZ107" i="28"/>
  <c r="BQ139" i="28"/>
  <c r="BS139" i="28"/>
  <c r="BH152" i="27"/>
  <c r="BE119" i="27"/>
  <c r="BJ139" i="29"/>
  <c r="BC139" i="29"/>
  <c r="BT106" i="29"/>
  <c r="BC138" i="28"/>
  <c r="BB103" i="29"/>
  <c r="BD136" i="29"/>
  <c r="BC103" i="29"/>
  <c r="BP105" i="29"/>
  <c r="BI105" i="29"/>
  <c r="BR138" i="29"/>
  <c r="BK105" i="29"/>
  <c r="BD104" i="28"/>
  <c r="BS104" i="28"/>
  <c r="BU135" i="29"/>
  <c r="BD116" i="27"/>
  <c r="BV115" i="27"/>
  <c r="BE115" i="27"/>
  <c r="BW148" i="27"/>
  <c r="BK102" i="28"/>
  <c r="BA102" i="28"/>
  <c r="BG73" i="29"/>
  <c r="BK35" i="29"/>
  <c r="BN35" i="29"/>
  <c r="BT35" i="29"/>
  <c r="BC48" i="27"/>
  <c r="BU147" i="27"/>
  <c r="BT101" i="29"/>
  <c r="BS85" i="27"/>
  <c r="BG100" i="28"/>
  <c r="BQ85" i="27"/>
  <c r="BN133" i="28"/>
  <c r="BA112" i="27"/>
  <c r="BU112" i="27"/>
  <c r="BK133" i="29"/>
  <c r="BO133" i="29"/>
  <c r="AZ133" i="29"/>
  <c r="BC100" i="29"/>
  <c r="BW99" i="28"/>
  <c r="BO132" i="28"/>
  <c r="BJ70" i="29"/>
  <c r="BI68" i="29"/>
  <c r="BL109" i="27"/>
  <c r="BL142" i="27"/>
  <c r="BB97" i="29"/>
  <c r="BE129" i="28"/>
  <c r="BN96" i="28"/>
  <c r="BP129" i="28"/>
  <c r="BC67" i="29"/>
  <c r="BM67" i="29"/>
  <c r="BJ129" i="29"/>
  <c r="BB129" i="29"/>
  <c r="BN128" i="28"/>
  <c r="AZ128" i="28"/>
  <c r="BV128" i="28"/>
  <c r="BV95" i="28"/>
  <c r="BM140" i="27"/>
  <c r="BW107" i="27"/>
  <c r="BN95" i="29"/>
  <c r="BJ94" i="28"/>
  <c r="BR66" i="29"/>
  <c r="BS65" i="29"/>
  <c r="BE139" i="27"/>
  <c r="BC139" i="27"/>
  <c r="BO106" i="27"/>
  <c r="BN139" i="27"/>
  <c r="BI106" i="27"/>
  <c r="BI94" i="29"/>
  <c r="BR93" i="28"/>
  <c r="BB93" i="28"/>
  <c r="BH93" i="28"/>
  <c r="BM126" i="28"/>
  <c r="BU93" i="28"/>
  <c r="BS64" i="29"/>
  <c r="BV64" i="29"/>
  <c r="BQ64" i="29"/>
  <c r="BF105" i="27"/>
  <c r="BK126" i="29"/>
  <c r="BO93" i="29"/>
  <c r="BG93" i="29"/>
  <c r="BI93" i="29"/>
  <c r="BR125" i="28"/>
  <c r="BP92" i="28"/>
  <c r="BD92" i="28"/>
  <c r="BK26" i="28"/>
  <c r="BP26" i="28"/>
  <c r="AZ26" i="28"/>
  <c r="BE125" i="28"/>
  <c r="BT92" i="28"/>
  <c r="BW90" i="29"/>
  <c r="BL25" i="29"/>
  <c r="BQ25" i="29"/>
  <c r="BG25" i="29"/>
  <c r="BT25" i="29"/>
  <c r="BP123" i="29"/>
  <c r="BL137" i="27"/>
  <c r="BE104" i="27"/>
  <c r="BH25" i="29"/>
  <c r="BS125" i="29"/>
  <c r="BJ92" i="29"/>
  <c r="BG124" i="28"/>
  <c r="BU124" i="28"/>
  <c r="BJ25" i="28"/>
  <c r="BL25" i="28"/>
  <c r="BR91" i="28"/>
  <c r="BI25" i="28"/>
  <c r="BL91" i="28"/>
  <c r="BP25" i="28"/>
  <c r="BM141" i="29"/>
  <c r="BN141" i="29"/>
  <c r="BJ154" i="27"/>
  <c r="BK141" i="28"/>
  <c r="BA141" i="28"/>
  <c r="BC140" i="29"/>
  <c r="BF140" i="29"/>
  <c r="BG107" i="29"/>
  <c r="BG120" i="27"/>
  <c r="BD153" i="27"/>
  <c r="BD107" i="28"/>
  <c r="BW140" i="28"/>
  <c r="BO107" i="28"/>
  <c r="BB107" i="28"/>
  <c r="AZ139" i="29"/>
  <c r="BG139" i="29"/>
  <c r="BJ106" i="29"/>
  <c r="BP139" i="29"/>
  <c r="BM106" i="29"/>
  <c r="BR152" i="27"/>
  <c r="BG152" i="27"/>
  <c r="BM119" i="27"/>
  <c r="BO152" i="27"/>
  <c r="BA106" i="28"/>
  <c r="BP106" i="28"/>
  <c r="BE139" i="28"/>
  <c r="BD138" i="29"/>
  <c r="BV105" i="29"/>
  <c r="BQ151" i="27"/>
  <c r="BS151" i="27"/>
  <c r="BF138" i="28"/>
  <c r="BS105" i="28"/>
  <c r="BF105" i="28"/>
  <c r="BW105" i="28"/>
  <c r="BV138" i="28"/>
  <c r="BS104" i="29"/>
  <c r="BR104" i="29"/>
  <c r="BJ150" i="27"/>
  <c r="BD117" i="27"/>
  <c r="BR117" i="27"/>
  <c r="BS150" i="27"/>
  <c r="BI117" i="27"/>
  <c r="BA150" i="27"/>
  <c r="BU117" i="27"/>
  <c r="BK117" i="27"/>
  <c r="AZ137" i="28"/>
  <c r="BR137" i="28"/>
  <c r="BS137" i="28"/>
  <c r="BQ137" i="28"/>
  <c r="BU103" i="29"/>
  <c r="BN149" i="27"/>
  <c r="BE136" i="28"/>
  <c r="BG136" i="28"/>
  <c r="BK103" i="28"/>
  <c r="BU103" i="28"/>
  <c r="BO136" i="28"/>
  <c r="BW135" i="29"/>
  <c r="BF115" i="27"/>
  <c r="BA148" i="27"/>
  <c r="BK148" i="27"/>
  <c r="BJ148" i="27"/>
  <c r="BT135" i="28"/>
  <c r="BJ102" i="28"/>
  <c r="BV102" i="28"/>
  <c r="BB102" i="28"/>
  <c r="BI102" i="28"/>
  <c r="BB135" i="28"/>
  <c r="BK36" i="29"/>
  <c r="BG49" i="27"/>
  <c r="BB49" i="27"/>
  <c r="BR134" i="29"/>
  <c r="BK134" i="29"/>
  <c r="BG36" i="29"/>
  <c r="BA134" i="29"/>
  <c r="BL73" i="29"/>
  <c r="BL36" i="29"/>
  <c r="BT36" i="29"/>
  <c r="BL49" i="27"/>
  <c r="BO49" i="27"/>
  <c r="BW101" i="29"/>
  <c r="BT73" i="29"/>
  <c r="BQ36" i="29"/>
  <c r="BC36" i="29"/>
  <c r="BT73" i="28"/>
  <c r="BJ73" i="28"/>
  <c r="BQ73" i="28"/>
  <c r="BG73" i="28"/>
  <c r="BS101" i="28"/>
  <c r="BO134" i="28"/>
  <c r="BR101" i="28"/>
  <c r="BB101" i="28"/>
  <c r="BV134" i="28"/>
  <c r="BF134" i="28"/>
  <c r="BQ134" i="28"/>
  <c r="BH100" i="29"/>
  <c r="BP100" i="29"/>
  <c r="BS35" i="29"/>
  <c r="BI35" i="29"/>
  <c r="BL133" i="29"/>
  <c r="BT133" i="29"/>
  <c r="BM100" i="29"/>
  <c r="BO100" i="29"/>
  <c r="BP35" i="29"/>
  <c r="BM48" i="27"/>
  <c r="BH72" i="29"/>
  <c r="BC72" i="28"/>
  <c r="BI72" i="28"/>
  <c r="BO86" i="27"/>
  <c r="BG86" i="27"/>
  <c r="BA72" i="28"/>
  <c r="BV72" i="28"/>
  <c r="BP72" i="28"/>
  <c r="BA35" i="28"/>
  <c r="BW86" i="27"/>
  <c r="BJ86" i="27"/>
  <c r="BW72" i="28"/>
  <c r="AZ146" i="27"/>
  <c r="BB34" i="29"/>
  <c r="BJ47" i="27"/>
  <c r="BB47" i="27"/>
  <c r="BH34" i="29"/>
  <c r="BE34" i="29"/>
  <c r="BR71" i="28"/>
  <c r="BJ85" i="27"/>
  <c r="BI85" i="27"/>
  <c r="BN71" i="28"/>
  <c r="BA71" i="28"/>
  <c r="BF85" i="27"/>
  <c r="BC71" i="28"/>
  <c r="BE112" i="27"/>
  <c r="BQ99" i="28"/>
  <c r="BA132" i="28"/>
  <c r="BG99" i="28"/>
  <c r="BP132" i="28"/>
  <c r="BC98" i="29"/>
  <c r="BG131" i="29"/>
  <c r="BI98" i="29"/>
  <c r="BM84" i="27"/>
  <c r="BC84" i="27"/>
  <c r="BB84" i="27"/>
  <c r="BE84" i="27"/>
  <c r="BB32" i="29"/>
  <c r="BW97" i="29"/>
  <c r="BP69" i="28"/>
  <c r="BB69" i="28"/>
  <c r="BI69" i="28"/>
  <c r="BK69" i="28"/>
  <c r="BM143" i="27"/>
  <c r="BA143" i="27"/>
  <c r="BK97" i="28"/>
  <c r="BP97" i="28"/>
  <c r="BK130" i="28"/>
  <c r="BM69" i="29"/>
  <c r="BQ96" i="29"/>
  <c r="BQ42" i="27"/>
  <c r="BV42" i="27"/>
  <c r="BC94" i="29"/>
  <c r="BD94" i="29"/>
  <c r="BT66" i="29"/>
  <c r="BK127" i="29"/>
  <c r="BT93" i="29"/>
  <c r="BB138" i="27"/>
  <c r="BW24" i="29"/>
  <c r="BD24" i="29"/>
  <c r="BO61" i="29"/>
  <c r="BT24" i="29"/>
  <c r="BC37" i="27"/>
  <c r="BU37" i="27"/>
  <c r="BG24" i="29"/>
  <c r="BU24" i="29"/>
  <c r="BR24" i="29"/>
  <c r="BU91" i="29"/>
  <c r="BI61" i="28"/>
  <c r="BJ61" i="28"/>
  <c r="BC121" i="29"/>
  <c r="BV88" i="29"/>
  <c r="BB60" i="29"/>
  <c r="BR57" i="29"/>
  <c r="BJ85" i="28"/>
  <c r="BP130" i="27"/>
  <c r="BW117" i="29"/>
  <c r="BE116" i="28"/>
  <c r="BB45" i="27"/>
  <c r="BF45" i="27"/>
  <c r="BC45" i="27"/>
  <c r="BK32" i="29"/>
  <c r="BC32" i="29"/>
  <c r="AZ69" i="29"/>
  <c r="BJ83" i="27"/>
  <c r="BQ69" i="28"/>
  <c r="BA69" i="28"/>
  <c r="BU83" i="27"/>
  <c r="BV69" i="28"/>
  <c r="BR69" i="28"/>
  <c r="BO69" i="28"/>
  <c r="BC69" i="28"/>
  <c r="BG69" i="28"/>
  <c r="BE110" i="27"/>
  <c r="BH143" i="27"/>
  <c r="BW143" i="27"/>
  <c r="BR97" i="28"/>
  <c r="BO130" i="28"/>
  <c r="BE97" i="28"/>
  <c r="BR129" i="29"/>
  <c r="BT96" i="29"/>
  <c r="BP96" i="29"/>
  <c r="BC129" i="29"/>
  <c r="BO129" i="29"/>
  <c r="BT68" i="28"/>
  <c r="BV82" i="27"/>
  <c r="BA82" i="27"/>
  <c r="BF68" i="28"/>
  <c r="BD82" i="27"/>
  <c r="BU82" i="27"/>
  <c r="BF96" i="28"/>
  <c r="BS96" i="28"/>
  <c r="BD129" i="28"/>
  <c r="BQ129" i="28"/>
  <c r="BE95" i="29"/>
  <c r="BV30" i="29"/>
  <c r="BC43" i="27"/>
  <c r="AZ43" i="27"/>
  <c r="BJ81" i="27"/>
  <c r="BP81" i="27"/>
  <c r="BH67" i="28"/>
  <c r="BL67" i="28"/>
  <c r="BU81" i="27"/>
  <c r="AZ30" i="28"/>
  <c r="BK30" i="28"/>
  <c r="BW67" i="28"/>
  <c r="BL81" i="27"/>
  <c r="BM67" i="28"/>
  <c r="BD141" i="27"/>
  <c r="BF141" i="27"/>
  <c r="BL141" i="27"/>
  <c r="BT128" i="28"/>
  <c r="BW95" i="28"/>
  <c r="BG128" i="28"/>
  <c r="BT95" i="28"/>
  <c r="AZ94" i="29"/>
  <c r="BC127" i="29"/>
  <c r="BF42" i="27"/>
  <c r="BL42" i="27"/>
  <c r="BQ127" i="29"/>
  <c r="BW94" i="29"/>
  <c r="BT29" i="29"/>
  <c r="BK29" i="29"/>
  <c r="BC66" i="29"/>
  <c r="BH42" i="27"/>
  <c r="BA127" i="29"/>
  <c r="BH29" i="29"/>
  <c r="BA29" i="29"/>
  <c r="BM80" i="27"/>
  <c r="BH66" i="28"/>
  <c r="BO66" i="28"/>
  <c r="BD66" i="28"/>
  <c r="BH29" i="28"/>
  <c r="BJ80" i="27"/>
  <c r="BW66" i="28"/>
  <c r="BA66" i="28"/>
  <c r="BO80" i="27"/>
  <c r="BW29" i="28"/>
  <c r="BK66" i="28"/>
  <c r="BF66" i="28"/>
  <c r="BP29" i="28"/>
  <c r="BL29" i="28"/>
  <c r="BT80" i="27"/>
  <c r="BF29" i="28"/>
  <c r="BP107" i="27"/>
  <c r="BW140" i="27"/>
  <c r="BV140" i="27"/>
  <c r="BE140" i="27"/>
  <c r="AZ107" i="27"/>
  <c r="BH140" i="27"/>
  <c r="BR140" i="27"/>
  <c r="BO94" i="28"/>
  <c r="BO41" i="27"/>
  <c r="BC28" i="29"/>
  <c r="BR28" i="29"/>
  <c r="BU126" i="29"/>
  <c r="BF28" i="28"/>
  <c r="BD28" i="28"/>
  <c r="BL65" i="28"/>
  <c r="BM65" i="28"/>
  <c r="BV65" i="28"/>
  <c r="BP79" i="27"/>
  <c r="BO65" i="28"/>
  <c r="BH79" i="27"/>
  <c r="BT65" i="28"/>
  <c r="BT106" i="27"/>
  <c r="BF106" i="27"/>
  <c r="BW106" i="27"/>
  <c r="BB106" i="27"/>
  <c r="BK139" i="27"/>
  <c r="BQ125" i="29"/>
  <c r="BO27" i="29"/>
  <c r="BT27" i="29"/>
  <c r="BP27" i="29"/>
  <c r="BB27" i="29"/>
  <c r="BD27" i="29"/>
  <c r="AZ92" i="29"/>
  <c r="BP125" i="29"/>
  <c r="BV27" i="29"/>
  <c r="BL64" i="28"/>
  <c r="BM78" i="27"/>
  <c r="BE78" i="27"/>
  <c r="BF64" i="28"/>
  <c r="BR78" i="27"/>
  <c r="AZ64" i="28"/>
  <c r="BO64" i="28"/>
  <c r="BC78" i="27"/>
  <c r="BB64" i="28"/>
  <c r="BN64" i="28"/>
  <c r="BT78" i="27"/>
  <c r="AZ78" i="27"/>
  <c r="BS138" i="27"/>
  <c r="BH105" i="27"/>
  <c r="BG138" i="27"/>
  <c r="BT125" i="28"/>
  <c r="BF125" i="28"/>
  <c r="BG124" i="29"/>
  <c r="BI124" i="29"/>
  <c r="BB91" i="29"/>
  <c r="BV63" i="29"/>
  <c r="BC26" i="29"/>
  <c r="BS26" i="29"/>
  <c r="BP39" i="27"/>
  <c r="AZ26" i="29"/>
  <c r="BK39" i="27"/>
  <c r="BW39" i="27"/>
  <c r="AZ124" i="29"/>
  <c r="BK26" i="29"/>
  <c r="BN26" i="29"/>
  <c r="BC26" i="28"/>
  <c r="BC63" i="28"/>
  <c r="BH77" i="27"/>
  <c r="BS77" i="27"/>
  <c r="BV26" i="28"/>
  <c r="BO26" i="28"/>
  <c r="BT63" i="28"/>
  <c r="BA26" i="28"/>
  <c r="BJ77" i="27"/>
  <c r="BO104" i="27"/>
  <c r="BS137" i="27"/>
  <c r="BG137" i="27"/>
  <c r="BQ104" i="27"/>
  <c r="BF91" i="28"/>
  <c r="BQ91" i="28"/>
  <c r="AZ124" i="28"/>
  <c r="BG62" i="29"/>
  <c r="BF38" i="27"/>
  <c r="BJ25" i="29"/>
  <c r="BI62" i="29"/>
  <c r="BB38" i="27"/>
  <c r="BG38" i="27"/>
  <c r="BD76" i="27"/>
  <c r="BB25" i="28"/>
  <c r="BB76" i="27"/>
  <c r="BA25" i="28"/>
  <c r="BK62" i="28"/>
  <c r="BH25" i="28"/>
  <c r="BQ25" i="28"/>
  <c r="BP62" i="28"/>
  <c r="BT25" i="28"/>
  <c r="BA103" i="27"/>
  <c r="AZ136" i="27"/>
  <c r="AZ90" i="28"/>
  <c r="BA90" i="28"/>
  <c r="BE90" i="28"/>
  <c r="BS123" i="28"/>
  <c r="BF123" i="28"/>
  <c r="BJ122" i="29"/>
  <c r="BS24" i="29"/>
  <c r="BK24" i="29"/>
  <c r="BM24" i="29"/>
  <c r="BL24" i="29"/>
  <c r="BK89" i="29"/>
  <c r="BI24" i="29"/>
  <c r="BN24" i="29"/>
  <c r="BV75" i="27"/>
  <c r="BI75" i="27"/>
  <c r="BW61" i="28"/>
  <c r="BA75" i="27"/>
  <c r="BC61" i="28"/>
  <c r="BG75" i="27"/>
  <c r="BQ61" i="28"/>
  <c r="BL122" i="28"/>
  <c r="BA89" i="28"/>
  <c r="BR89" i="28"/>
  <c r="BQ122" i="28"/>
  <c r="BE36" i="27"/>
  <c r="BN60" i="29"/>
  <c r="BM23" i="29"/>
  <c r="BT88" i="29"/>
  <c r="BL36" i="27"/>
  <c r="BW36" i="27"/>
  <c r="BU88" i="29"/>
  <c r="BJ60" i="28"/>
  <c r="BC74" i="27"/>
  <c r="BL60" i="28"/>
  <c r="BI74" i="27"/>
  <c r="BF74" i="27"/>
  <c r="BS74" i="27"/>
  <c r="BQ101" i="27"/>
  <c r="BH134" i="27"/>
  <c r="BR88" i="28"/>
  <c r="BN88" i="28"/>
  <c r="BS87" i="29"/>
  <c r="BM22" i="29"/>
  <c r="BP22" i="29"/>
  <c r="BM59" i="29"/>
  <c r="BR22" i="29"/>
  <c r="BN73" i="27"/>
  <c r="BC73" i="27"/>
  <c r="BO59" i="28"/>
  <c r="BH59" i="28"/>
  <c r="BE73" i="27"/>
  <c r="BK73" i="27"/>
  <c r="BM73" i="27"/>
  <c r="BC59" i="28"/>
  <c r="BV22" i="28"/>
  <c r="BF59" i="28"/>
  <c r="BR100" i="27"/>
  <c r="BR133" i="27"/>
  <c r="BE133" i="27"/>
  <c r="BE100" i="27"/>
  <c r="BU133" i="27"/>
  <c r="BB120" i="28"/>
  <c r="BP120" i="28"/>
  <c r="BD86" i="29"/>
  <c r="BC86" i="29"/>
  <c r="BT58" i="29"/>
  <c r="BR58" i="29"/>
  <c r="AZ86" i="29"/>
  <c r="BQ86" i="29"/>
  <c r="BT119" i="29"/>
  <c r="BN58" i="28"/>
  <c r="BU72" i="27"/>
  <c r="BV72" i="27"/>
  <c r="BM58" i="28"/>
  <c r="BW58" i="28"/>
  <c r="BP58" i="28"/>
  <c r="BE72" i="27"/>
  <c r="BO72" i="27"/>
  <c r="BR86" i="28"/>
  <c r="BI119" i="28"/>
  <c r="BM119" i="28"/>
  <c r="BD118" i="29"/>
  <c r="BF85" i="29"/>
  <c r="BR118" i="29"/>
  <c r="BP20" i="29"/>
  <c r="BK20" i="29"/>
  <c r="BM71" i="27"/>
  <c r="BD71" i="27"/>
  <c r="BH71" i="27"/>
  <c r="BR57" i="28"/>
  <c r="BT57" i="28"/>
  <c r="BC71" i="27"/>
  <c r="BQ71" i="27"/>
  <c r="BP85" i="28"/>
  <c r="BM56" i="29"/>
  <c r="BS84" i="29"/>
  <c r="BG117" i="29"/>
  <c r="BF84" i="29"/>
  <c r="BJ84" i="29"/>
  <c r="BD117" i="29"/>
  <c r="BB56" i="28"/>
  <c r="BP56" i="28"/>
  <c r="BE56" i="28"/>
  <c r="BE55" i="28"/>
  <c r="BC55" i="28"/>
  <c r="BR129" i="27"/>
  <c r="BK96" i="27"/>
  <c r="BL83" i="28"/>
  <c r="BE83" i="28"/>
  <c r="BS83" i="28"/>
  <c r="BW128" i="27"/>
  <c r="BJ95" i="27"/>
  <c r="BH95" i="27"/>
  <c r="BL128" i="27"/>
  <c r="BQ30" i="27"/>
  <c r="BJ53" i="29"/>
  <c r="AZ82" i="29"/>
  <c r="BC17" i="28"/>
  <c r="BD15" i="28"/>
  <c r="BE15" i="28"/>
  <c r="AZ6" i="29"/>
  <c r="BP48" i="28"/>
  <c r="BC48" i="28"/>
  <c r="BR48" i="28"/>
  <c r="BP47" i="29"/>
  <c r="BQ47" i="29"/>
  <c r="BK56" i="29"/>
  <c r="BM84" i="29"/>
  <c r="BJ19" i="29"/>
  <c r="BA56" i="29"/>
  <c r="BP84" i="29"/>
  <c r="BD84" i="29"/>
  <c r="BU84" i="29"/>
  <c r="BK19" i="29"/>
  <c r="BN19" i="29"/>
  <c r="BG19" i="29"/>
  <c r="BM19" i="29"/>
  <c r="BE19" i="29"/>
  <c r="BH19" i="29"/>
  <c r="BG70" i="27"/>
  <c r="BE70" i="27"/>
  <c r="BI70" i="27"/>
  <c r="BK70" i="27"/>
  <c r="BO56" i="28"/>
  <c r="BH56" i="28"/>
  <c r="BP70" i="27"/>
  <c r="BW70" i="27"/>
  <c r="BT97" i="27"/>
  <c r="BA97" i="27"/>
  <c r="BJ117" i="28"/>
  <c r="BU84" i="28"/>
  <c r="BG84" i="28"/>
  <c r="BB116" i="29"/>
  <c r="BM55" i="29"/>
  <c r="AZ18" i="29"/>
  <c r="BG55" i="29"/>
  <c r="BQ18" i="29"/>
  <c r="BM83" i="29"/>
  <c r="BP31" i="27"/>
  <c r="AZ31" i="27"/>
  <c r="BC55" i="29"/>
  <c r="BP55" i="29"/>
  <c r="BA55" i="29"/>
  <c r="BS18" i="29"/>
  <c r="BD18" i="29"/>
  <c r="BW83" i="29"/>
  <c r="BL83" i="29"/>
  <c r="BP69" i="27"/>
  <c r="AZ69" i="27"/>
  <c r="AZ55" i="28"/>
  <c r="BB55" i="28"/>
  <c r="BO55" i="28"/>
  <c r="BM69" i="27"/>
  <c r="BS69" i="27"/>
  <c r="BD69" i="27"/>
  <c r="BU18" i="28"/>
  <c r="BU116" i="28"/>
  <c r="BD17" i="29"/>
  <c r="AZ17" i="29"/>
  <c r="BT54" i="29"/>
  <c r="BM17" i="29"/>
  <c r="BV17" i="29"/>
  <c r="BS30" i="27"/>
  <c r="BL115" i="29"/>
  <c r="BU68" i="27"/>
  <c r="BA17" i="28"/>
  <c r="BK68" i="27"/>
  <c r="BP68" i="27"/>
  <c r="BV54" i="28"/>
  <c r="BD54" i="28"/>
  <c r="BB54" i="28"/>
  <c r="BH17" i="28"/>
  <c r="BO54" i="28"/>
  <c r="BI54" i="28"/>
  <c r="BM17" i="28"/>
  <c r="BK17" i="28"/>
  <c r="BC95" i="27"/>
  <c r="BF128" i="27"/>
  <c r="BN115" i="28"/>
  <c r="BQ114" i="29"/>
  <c r="BH81" i="29"/>
  <c r="BD114" i="29"/>
  <c r="BT53" i="29"/>
  <c r="BV81" i="29"/>
  <c r="BD53" i="28"/>
  <c r="BI53" i="28"/>
  <c r="AZ53" i="28"/>
  <c r="BB53" i="28"/>
  <c r="BC94" i="27"/>
  <c r="BN94" i="27"/>
  <c r="BC81" i="28"/>
  <c r="BD81" i="28"/>
  <c r="BT15" i="29"/>
  <c r="BE15" i="29"/>
  <c r="AZ15" i="29"/>
  <c r="BG15" i="29"/>
  <c r="BN52" i="28"/>
  <c r="BO52" i="28"/>
  <c r="BV66" i="27"/>
  <c r="AZ66" i="27"/>
  <c r="BG15" i="28"/>
  <c r="BP52" i="28"/>
  <c r="BH66" i="27"/>
  <c r="BT51" i="29"/>
  <c r="BO14" i="29"/>
  <c r="BO112" i="28"/>
  <c r="BN13" i="29"/>
  <c r="BK12" i="29"/>
  <c r="AZ12" i="29"/>
  <c r="BN77" i="29"/>
  <c r="BA77" i="29"/>
  <c r="BP12" i="29"/>
  <c r="BG25" i="27"/>
  <c r="BU49" i="28"/>
  <c r="BC90" i="27"/>
  <c r="BV90" i="27"/>
  <c r="BI11" i="29"/>
  <c r="BJ90" i="27"/>
  <c r="BD48" i="29"/>
  <c r="BM48" i="28"/>
  <c r="BF48" i="28"/>
  <c r="BT62" i="27"/>
  <c r="BV77" i="28"/>
  <c r="BC77" i="28"/>
  <c r="BV48" i="28"/>
  <c r="BD48" i="28"/>
  <c r="BH62" i="27"/>
  <c r="BG6" i="29"/>
  <c r="BS47" i="29"/>
  <c r="BB47" i="29"/>
  <c r="BE47" i="28"/>
  <c r="BG46" i="29"/>
  <c r="BS45" i="28"/>
  <c r="BQ45" i="28"/>
  <c r="BD20" i="27"/>
  <c r="BE44" i="28"/>
  <c r="BW44" i="28"/>
  <c r="BV7" i="28"/>
  <c r="BA57" i="27"/>
  <c r="BI58" i="27"/>
  <c r="BW19" i="27"/>
  <c r="BD47" i="28"/>
  <c r="BW10" i="28"/>
  <c r="AZ61" i="27"/>
  <c r="BF22" i="27"/>
  <c r="BJ9" i="29"/>
  <c r="BM9" i="29"/>
  <c r="BP22" i="27"/>
  <c r="BE46" i="29"/>
  <c r="BE9" i="29"/>
  <c r="BM60" i="27"/>
  <c r="BO46" i="28"/>
  <c r="BB46" i="28"/>
  <c r="BA60" i="27"/>
  <c r="BR60" i="27"/>
  <c r="BJ46" i="28"/>
  <c r="BR46" i="28"/>
  <c r="AZ60" i="27"/>
  <c r="BU60" i="27"/>
  <c r="BL60" i="27"/>
  <c r="BT46" i="28"/>
  <c r="BO8" i="29"/>
  <c r="BA45" i="28"/>
  <c r="BO45" i="28"/>
  <c r="BK59" i="27"/>
  <c r="BC45" i="28"/>
  <c r="BB44" i="28"/>
  <c r="BV44" i="28"/>
  <c r="BJ44" i="28"/>
  <c r="BB58" i="27"/>
  <c r="BR44" i="28"/>
  <c r="BC44" i="28"/>
  <c r="BS58" i="27"/>
  <c r="BA58" i="27"/>
  <c r="BH57" i="27"/>
  <c r="BW57" i="27"/>
  <c r="BT57" i="27"/>
  <c r="BR58" i="27"/>
  <c r="AZ43" i="28"/>
  <c r="BQ56" i="27"/>
  <c r="BC56" i="27"/>
  <c r="BB56" i="27"/>
  <c r="BI56" i="27"/>
  <c r="BF57" i="27"/>
  <c r="BT6" i="28"/>
  <c r="BM19" i="27"/>
  <c r="BW56" i="27"/>
  <c r="BE43" i="29"/>
  <c r="BR43" i="28"/>
  <c r="BU19" i="27"/>
  <c r="BD19" i="27"/>
  <c r="BE19" i="27"/>
  <c r="BN6" i="28"/>
  <c r="BU6" i="29"/>
  <c r="BC6" i="29"/>
  <c r="BS19" i="27"/>
  <c r="BH140" i="28"/>
  <c r="BD139" i="28"/>
  <c r="BI151" i="27"/>
  <c r="BC116" i="27"/>
  <c r="BL103" i="29"/>
  <c r="BH114" i="27"/>
  <c r="BD144" i="27"/>
  <c r="BI132" i="29"/>
  <c r="BL98" i="28"/>
  <c r="BC110" i="27"/>
  <c r="BT131" i="27"/>
  <c r="BB98" i="27"/>
  <c r="BD98" i="27"/>
  <c r="BR98" i="27"/>
  <c r="BM131" i="27"/>
  <c r="BA68" i="27"/>
  <c r="BR68" i="27"/>
  <c r="BE68" i="27"/>
  <c r="BK67" i="27"/>
  <c r="BE67" i="27"/>
  <c r="BS127" i="27"/>
  <c r="BM52" i="29"/>
  <c r="BL126" i="27"/>
  <c r="BA154" i="27"/>
  <c r="BQ141" i="28"/>
  <c r="BU141" i="28"/>
  <c r="BF140" i="28"/>
  <c r="BM140" i="28"/>
  <c r="BE152" i="27"/>
  <c r="BF139" i="28"/>
  <c r="BJ138" i="29"/>
  <c r="BW103" i="29"/>
  <c r="BC147" i="27"/>
  <c r="BD147" i="27"/>
  <c r="BN73" i="29"/>
  <c r="BR113" i="27"/>
  <c r="BP133" i="28"/>
  <c r="BR144" i="27"/>
  <c r="AZ99" i="29"/>
  <c r="BF98" i="28"/>
  <c r="BP110" i="27"/>
  <c r="BR93" i="27"/>
  <c r="BA126" i="27"/>
  <c r="BV80" i="29"/>
  <c r="BE80" i="29"/>
  <c r="BS27" i="27"/>
  <c r="BO79" i="29"/>
  <c r="BN111" i="29"/>
  <c r="BV78" i="29"/>
  <c r="BQ80" i="29"/>
  <c r="BK15" i="29"/>
  <c r="BD15" i="29"/>
  <c r="BV15" i="29"/>
  <c r="BS15" i="29"/>
  <c r="BJ28" i="27"/>
  <c r="BF15" i="29"/>
  <c r="BB15" i="29"/>
  <c r="BU66" i="27"/>
  <c r="BS66" i="27"/>
  <c r="BQ66" i="27"/>
  <c r="BB66" i="27"/>
  <c r="BJ66" i="27"/>
  <c r="BM66" i="27"/>
  <c r="BQ52" i="28"/>
  <c r="BS52" i="28"/>
  <c r="BF66" i="27"/>
  <c r="BU93" i="27"/>
  <c r="BG113" i="28"/>
  <c r="BR113" i="28"/>
  <c r="BU79" i="29"/>
  <c r="BP27" i="27"/>
  <c r="BE51" i="29"/>
  <c r="BC14" i="29"/>
  <c r="AZ14" i="29"/>
  <c r="BV51" i="29"/>
  <c r="AZ27" i="27"/>
  <c r="BE14" i="29"/>
  <c r="BT14" i="29"/>
  <c r="BK14" i="29"/>
  <c r="BN51" i="28"/>
  <c r="BA51" i="28"/>
  <c r="BS14" i="28"/>
  <c r="BJ65" i="27"/>
  <c r="BO65" i="27"/>
  <c r="BK14" i="28"/>
  <c r="BR14" i="28"/>
  <c r="BT65" i="27"/>
  <c r="BU65" i="27"/>
  <c r="BV14" i="28"/>
  <c r="BW92" i="27"/>
  <c r="BT112" i="28"/>
  <c r="AZ79" i="28"/>
  <c r="BS111" i="29"/>
  <c r="BP26" i="27"/>
  <c r="BC13" i="29"/>
  <c r="BO13" i="29"/>
  <c r="BI111" i="29"/>
  <c r="BH125" i="27"/>
  <c r="BJ26" i="27"/>
  <c r="BG26" i="27"/>
  <c r="BV13" i="29"/>
  <c r="BT26" i="27"/>
  <c r="AZ13" i="29"/>
  <c r="BA13" i="29"/>
  <c r="BQ13" i="29"/>
  <c r="BK13" i="29"/>
  <c r="BJ64" i="27"/>
  <c r="BD78" i="28"/>
  <c r="BI77" i="29"/>
  <c r="BH91" i="27"/>
  <c r="BF12" i="29"/>
  <c r="BJ91" i="27"/>
  <c r="BQ12" i="29"/>
  <c r="BN25" i="27"/>
  <c r="BM12" i="29"/>
  <c r="BG12" i="29"/>
  <c r="BS77" i="29"/>
  <c r="BT49" i="28"/>
  <c r="BE49" i="28"/>
  <c r="BN111" i="28"/>
  <c r="BC63" i="27"/>
  <c r="BB90" i="27"/>
  <c r="BQ90" i="27"/>
  <c r="BK90" i="27"/>
  <c r="BE77" i="28"/>
  <c r="BF77" i="28"/>
  <c r="BP62" i="27"/>
  <c r="BO62" i="27"/>
  <c r="BS62" i="27"/>
  <c r="BO48" i="28"/>
  <c r="BL48" i="28"/>
  <c r="BB48" i="28"/>
  <c r="BG48" i="28"/>
  <c r="BM62" i="27"/>
  <c r="BG77" i="28"/>
  <c r="BQ62" i="27"/>
  <c r="AZ48" i="28"/>
  <c r="BA62" i="27"/>
  <c r="BR62" i="27"/>
  <c r="BA10" i="29"/>
  <c r="BT10" i="29"/>
  <c r="BG47" i="28"/>
  <c r="BR61" i="27"/>
  <c r="BH61" i="27"/>
  <c r="AZ10" i="28"/>
  <c r="BO47" i="28"/>
  <c r="BD10" i="28"/>
  <c r="BP47" i="28"/>
  <c r="BM61" i="27"/>
  <c r="BU61" i="27"/>
  <c r="BN61" i="27"/>
  <c r="BC61" i="27"/>
  <c r="BJ61" i="27"/>
  <c r="BK47" i="29"/>
  <c r="BD46" i="28"/>
  <c r="BP46" i="28"/>
  <c r="BQ46" i="28"/>
  <c r="BG60" i="27"/>
  <c r="BF45" i="29"/>
  <c r="BP45" i="29"/>
  <c r="BU59" i="27"/>
  <c r="BV8" i="28"/>
  <c r="BT45" i="28"/>
  <c r="BI8" i="28"/>
  <c r="AZ45" i="28"/>
  <c r="BJ59" i="27"/>
  <c r="BA8" i="28"/>
  <c r="BW45" i="28"/>
  <c r="BM59" i="27"/>
  <c r="BE7" i="29"/>
  <c r="BQ7" i="29"/>
  <c r="BN7" i="29"/>
  <c r="BT20" i="27"/>
  <c r="BU7" i="29"/>
  <c r="BT44" i="28"/>
  <c r="BH44" i="28"/>
  <c r="BV58" i="27"/>
  <c r="BD44" i="28"/>
  <c r="BL6" i="29"/>
  <c r="BO56" i="27"/>
  <c r="BI43" i="28"/>
  <c r="BV57" i="27"/>
  <c r="BK43" i="28"/>
  <c r="BE43" i="28"/>
  <c r="BR56" i="27"/>
  <c r="BT154" i="27"/>
  <c r="BP154" i="27"/>
  <c r="AZ141" i="28"/>
  <c r="BJ141" i="28"/>
  <c r="BV107" i="29"/>
  <c r="BK154" i="27"/>
  <c r="BR154" i="27"/>
  <c r="BR153" i="27"/>
  <c r="BQ153" i="27"/>
  <c r="AZ120" i="27"/>
  <c r="BE153" i="27"/>
  <c r="BF153" i="27"/>
  <c r="BJ153" i="27"/>
  <c r="BL153" i="27"/>
  <c r="BF120" i="27"/>
  <c r="BR141" i="29"/>
  <c r="BI140" i="28"/>
  <c r="BC140" i="28"/>
  <c r="BG107" i="28"/>
  <c r="BO140" i="28"/>
  <c r="BP107" i="28"/>
  <c r="BW152" i="27"/>
  <c r="AZ152" i="27"/>
  <c r="BI119" i="27"/>
  <c r="BW119" i="27"/>
  <c r="BD152" i="27"/>
  <c r="BL152" i="27"/>
  <c r="BP152" i="27"/>
  <c r="BV119" i="27"/>
  <c r="BO107" i="29"/>
  <c r="BB107" i="29"/>
  <c r="BK140" i="29"/>
  <c r="BN107" i="29"/>
  <c r="BK107" i="29"/>
  <c r="BM140" i="29"/>
  <c r="BR107" i="29"/>
  <c r="BT140" i="29"/>
  <c r="BM139" i="28"/>
  <c r="BL139" i="28"/>
  <c r="BB139" i="28"/>
  <c r="BL106" i="28"/>
  <c r="BC106" i="28"/>
  <c r="BD106" i="28"/>
  <c r="BN139" i="28"/>
  <c r="BI139" i="28"/>
  <c r="BF106" i="28"/>
  <c r="BU118" i="27"/>
  <c r="BM118" i="27"/>
  <c r="BN118" i="27"/>
  <c r="BQ118" i="27"/>
  <c r="BT118" i="27"/>
  <c r="BH151" i="27"/>
  <c r="BF151" i="27"/>
  <c r="BN151" i="27"/>
  <c r="BO151" i="27"/>
  <c r="BU151" i="27"/>
  <c r="BK151" i="27"/>
  <c r="BD118" i="27"/>
  <c r="AZ151" i="27"/>
  <c r="BB151" i="27"/>
  <c r="BP118" i="27"/>
  <c r="BT151" i="27"/>
  <c r="BQ105" i="28"/>
  <c r="BD138" i="28"/>
  <c r="BS117" i="27"/>
  <c r="BV150" i="27"/>
  <c r="BG150" i="27"/>
  <c r="BE150" i="27"/>
  <c r="BL150" i="27"/>
  <c r="BH105" i="29"/>
  <c r="BB138" i="29"/>
  <c r="BL138" i="29"/>
  <c r="BN105" i="29"/>
  <c r="BD105" i="29"/>
  <c r="BC105" i="29"/>
  <c r="BQ138" i="29"/>
  <c r="BU138" i="29"/>
  <c r="BO137" i="28"/>
  <c r="BK137" i="28"/>
  <c r="BU137" i="28"/>
  <c r="BQ104" i="28"/>
  <c r="BW116" i="27"/>
  <c r="BO116" i="27"/>
  <c r="BF149" i="27"/>
  <c r="BA116" i="27"/>
  <c r="BR116" i="27"/>
  <c r="BH116" i="27"/>
  <c r="BV149" i="27"/>
  <c r="BL149" i="27"/>
  <c r="BR149" i="27"/>
  <c r="BR137" i="29"/>
  <c r="BE137" i="29"/>
  <c r="BW137" i="29"/>
  <c r="BC104" i="29"/>
  <c r="BC137" i="29"/>
  <c r="BB104" i="29"/>
  <c r="BR136" i="28"/>
  <c r="BL136" i="28"/>
  <c r="BW103" i="28"/>
  <c r="BR103" i="28"/>
  <c r="BJ103" i="28"/>
  <c r="BN136" i="28"/>
  <c r="BC148" i="27"/>
  <c r="BS115" i="27"/>
  <c r="BN148" i="27"/>
  <c r="BV136" i="29"/>
  <c r="BA136" i="29"/>
  <c r="BF136" i="29"/>
  <c r="BC136" i="29"/>
  <c r="BD135" i="28"/>
  <c r="BL102" i="28"/>
  <c r="BP135" i="28"/>
  <c r="BS135" i="28"/>
  <c r="BM135" i="28"/>
  <c r="BU135" i="28"/>
  <c r="BW102" i="28"/>
  <c r="BQ102" i="28"/>
  <c r="BA73" i="29"/>
  <c r="BO73" i="29"/>
  <c r="BR73" i="29"/>
  <c r="BQ73" i="29"/>
  <c r="BR147" i="27"/>
  <c r="BN147" i="27"/>
  <c r="BK147" i="27"/>
  <c r="BE114" i="27"/>
  <c r="BG114" i="27"/>
  <c r="BV114" i="27"/>
  <c r="BI147" i="27"/>
  <c r="BA147" i="27"/>
  <c r="BV147" i="27"/>
  <c r="BW147" i="27"/>
  <c r="BM147" i="27"/>
  <c r="BF114" i="27"/>
  <c r="BT147" i="27"/>
  <c r="BA114" i="27"/>
  <c r="BP114" i="27"/>
  <c r="BN114" i="27"/>
  <c r="BP102" i="29"/>
  <c r="BO102" i="29"/>
  <c r="BF135" i="29"/>
  <c r="BW102" i="29"/>
  <c r="BB135" i="29"/>
  <c r="BO135" i="29"/>
  <c r="BK102" i="29"/>
  <c r="BF102" i="29"/>
  <c r="BJ135" i="29"/>
  <c r="BL135" i="29"/>
  <c r="AZ134" i="28"/>
  <c r="BF101" i="28"/>
  <c r="BN134" i="28"/>
  <c r="BU134" i="28"/>
  <c r="BC134" i="28"/>
  <c r="BC101" i="28"/>
  <c r="BH134" i="28"/>
  <c r="BG134" i="28"/>
  <c r="BJ49" i="27"/>
  <c r="BC49" i="27"/>
  <c r="BD49" i="27"/>
  <c r="BO72" i="29"/>
  <c r="BG72" i="29"/>
  <c r="BL113" i="27"/>
  <c r="BK146" i="27"/>
  <c r="BV146" i="27"/>
  <c r="BM101" i="29"/>
  <c r="BJ101" i="29"/>
  <c r="BS134" i="29"/>
  <c r="BP101" i="29"/>
  <c r="BV101" i="29"/>
  <c r="BS101" i="29"/>
  <c r="BN134" i="29"/>
  <c r="BE134" i="29"/>
  <c r="BC101" i="29"/>
  <c r="BO133" i="28"/>
  <c r="BI133" i="28"/>
  <c r="BQ133" i="28"/>
  <c r="BF133" i="28"/>
  <c r="BM133" i="28"/>
  <c r="BE133" i="28"/>
  <c r="BH133" i="28"/>
  <c r="AZ112" i="27"/>
  <c r="BJ145" i="27"/>
  <c r="BR145" i="27"/>
  <c r="BE145" i="27"/>
  <c r="BL112" i="27"/>
  <c r="BM112" i="27"/>
  <c r="BO112" i="27"/>
  <c r="BF112" i="27"/>
  <c r="BD112" i="27"/>
  <c r="BB112" i="27"/>
  <c r="BJ112" i="27"/>
  <c r="BC112" i="27"/>
  <c r="BN100" i="29"/>
  <c r="BG100" i="29"/>
  <c r="BV100" i="29"/>
  <c r="BE133" i="29"/>
  <c r="BA133" i="29"/>
  <c r="BB100" i="29"/>
  <c r="BM133" i="29"/>
  <c r="AZ132" i="28"/>
  <c r="BM132" i="28"/>
  <c r="BU99" i="28"/>
  <c r="BV70" i="29"/>
  <c r="BT70" i="29"/>
  <c r="BE70" i="29"/>
  <c r="BV34" i="29"/>
  <c r="BA70" i="29"/>
  <c r="BD70" i="29"/>
  <c r="BF70" i="29"/>
  <c r="BN70" i="29"/>
  <c r="BG70" i="29"/>
  <c r="BH70" i="29"/>
  <c r="BF144" i="27"/>
  <c r="BK144" i="27"/>
  <c r="BW144" i="27"/>
  <c r="BS144" i="27"/>
  <c r="BH111" i="27"/>
  <c r="BF111" i="27"/>
  <c r="BJ111" i="27"/>
  <c r="BQ111" i="27"/>
  <c r="BB132" i="29"/>
  <c r="BQ132" i="29"/>
  <c r="BL132" i="29"/>
  <c r="BN99" i="29"/>
  <c r="BR99" i="29"/>
  <c r="BE132" i="29"/>
  <c r="BL99" i="29"/>
  <c r="BJ99" i="29"/>
  <c r="BI99" i="29"/>
  <c r="BJ132" i="29"/>
  <c r="BK132" i="29"/>
  <c r="BU132" i="29"/>
  <c r="BS99" i="29"/>
  <c r="BK99" i="29"/>
  <c r="BM98" i="28"/>
  <c r="BT98" i="28"/>
  <c r="BS131" i="28"/>
  <c r="BP131" i="28"/>
  <c r="BQ131" i="28"/>
  <c r="BB98" i="28"/>
  <c r="BR98" i="28"/>
  <c r="BT131" i="28"/>
  <c r="BN98" i="28"/>
  <c r="AZ98" i="28"/>
  <c r="BF83" i="27"/>
  <c r="AZ83" i="27"/>
  <c r="BR34" i="28"/>
  <c r="BB34" i="28"/>
  <c r="BN34" i="28"/>
  <c r="BT34" i="28"/>
  <c r="BU69" i="29"/>
  <c r="BA69" i="29"/>
  <c r="BC69" i="29"/>
  <c r="BW69" i="29"/>
  <c r="BO69" i="29"/>
  <c r="BE69" i="29"/>
  <c r="BL110" i="27"/>
  <c r="BA110" i="27"/>
  <c r="BG143" i="27"/>
  <c r="BM110" i="27"/>
  <c r="BW98" i="29"/>
  <c r="BF98" i="29"/>
  <c r="BO68" i="29"/>
  <c r="BB120" i="27"/>
  <c r="BV120" i="27"/>
  <c r="BO120" i="27"/>
  <c r="BK153" i="27"/>
  <c r="BR120" i="27"/>
  <c r="BK120" i="27"/>
  <c r="BE120" i="27"/>
  <c r="AZ153" i="27"/>
  <c r="BP120" i="27"/>
  <c r="BQ120" i="27"/>
  <c r="BD120" i="27"/>
  <c r="BM153" i="27"/>
  <c r="BC120" i="27"/>
  <c r="BN120" i="27"/>
  <c r="BJ120" i="27"/>
  <c r="BP153" i="27"/>
  <c r="BL141" i="29"/>
  <c r="BB141" i="29"/>
  <c r="BK141" i="29"/>
  <c r="BQ141" i="29"/>
  <c r="BU141" i="29"/>
  <c r="BG141" i="29"/>
  <c r="BR140" i="28"/>
  <c r="BG140" i="28"/>
  <c r="BW107" i="28"/>
  <c r="BC107" i="28"/>
  <c r="BM107" i="28"/>
  <c r="BN140" i="28"/>
  <c r="BK140" i="28"/>
  <c r="BJ140" i="28"/>
  <c r="BI107" i="28"/>
  <c r="BA107" i="28"/>
  <c r="BT107" i="28"/>
  <c r="BQ152" i="27"/>
  <c r="BT152" i="27"/>
  <c r="BB119" i="27"/>
  <c r="BJ119" i="27"/>
  <c r="BM152" i="27"/>
  <c r="BR119" i="27"/>
  <c r="BA119" i="27"/>
  <c r="BO140" i="29"/>
  <c r="BJ107" i="29"/>
  <c r="BF107" i="29"/>
  <c r="BV140" i="29"/>
  <c r="BE140" i="29"/>
  <c r="BL140" i="29"/>
  <c r="BA139" i="28"/>
  <c r="BR139" i="28"/>
  <c r="BO106" i="28"/>
  <c r="BG106" i="28"/>
  <c r="BS106" i="28"/>
  <c r="BG139" i="28"/>
  <c r="BW106" i="28"/>
  <c r="BU106" i="28"/>
  <c r="BJ106" i="28"/>
  <c r="AZ118" i="27"/>
  <c r="BG118" i="27"/>
  <c r="BE118" i="27"/>
  <c r="BJ151" i="27"/>
  <c r="BA118" i="27"/>
  <c r="BK118" i="27"/>
  <c r="BQ139" i="29"/>
  <c r="BN106" i="29"/>
  <c r="BL139" i="29"/>
  <c r="BK139" i="29"/>
  <c r="AZ106" i="29"/>
  <c r="BB106" i="29"/>
  <c r="BH106" i="29"/>
  <c r="BA139" i="29"/>
  <c r="BR105" i="28"/>
  <c r="BK105" i="28"/>
  <c r="BU105" i="28"/>
  <c r="BG117" i="27"/>
  <c r="BQ117" i="27"/>
  <c r="BE117" i="27"/>
  <c r="BQ150" i="27"/>
  <c r="BB150" i="27"/>
  <c r="BF150" i="27"/>
  <c r="BP117" i="27"/>
  <c r="BN117" i="27"/>
  <c r="BL117" i="27"/>
  <c r="AZ117" i="27"/>
  <c r="BB117" i="27"/>
  <c r="BN150" i="27"/>
  <c r="BW150" i="27"/>
  <c r="BT150" i="27"/>
  <c r="AZ105" i="29"/>
  <c r="BF138" i="29"/>
  <c r="BM105" i="29"/>
  <c r="BT105" i="29"/>
  <c r="BP138" i="29"/>
  <c r="BR105" i="29"/>
  <c r="BV138" i="29"/>
  <c r="BJ104" i="28"/>
  <c r="BA137" i="28"/>
  <c r="BC137" i="28"/>
  <c r="BG137" i="28"/>
  <c r="BP104" i="28"/>
  <c r="BI137" i="28"/>
  <c r="BH137" i="28"/>
  <c r="BN104" i="28"/>
  <c r="BP137" i="28"/>
  <c r="BG104" i="28"/>
  <c r="BS116" i="27"/>
  <c r="BN116" i="27"/>
  <c r="BB149" i="27"/>
  <c r="BK149" i="27"/>
  <c r="BT149" i="27"/>
  <c r="BG116" i="27"/>
  <c r="BQ116" i="27"/>
  <c r="BU116" i="27"/>
  <c r="BM116" i="27"/>
  <c r="AZ149" i="27"/>
  <c r="BI149" i="27"/>
  <c r="BU149" i="27"/>
  <c r="BV137" i="29"/>
  <c r="BP137" i="29"/>
  <c r="BS137" i="29"/>
  <c r="BU104" i="29"/>
  <c r="BN137" i="29"/>
  <c r="BF104" i="29"/>
  <c r="BL104" i="29"/>
  <c r="BH137" i="29"/>
  <c r="BW104" i="29"/>
  <c r="BU136" i="28"/>
  <c r="BJ136" i="28"/>
  <c r="BB103" i="28"/>
  <c r="BO103" i="28"/>
  <c r="AZ136" i="28"/>
  <c r="AZ103" i="28"/>
  <c r="BV136" i="28"/>
  <c r="BS103" i="28"/>
  <c r="BT103" i="28"/>
  <c r="BW136" i="28"/>
  <c r="BT136" i="28"/>
  <c r="BD103" i="28"/>
  <c r="BH115" i="27"/>
  <c r="BP115" i="27"/>
  <c r="AZ115" i="27"/>
  <c r="BI115" i="27"/>
  <c r="BT115" i="27"/>
  <c r="BD115" i="27"/>
  <c r="BL115" i="27"/>
  <c r="BH148" i="27"/>
  <c r="BT148" i="27"/>
  <c r="BK136" i="29"/>
  <c r="BN103" i="29"/>
  <c r="BS136" i="29"/>
  <c r="BE136" i="29"/>
  <c r="BQ136" i="29"/>
  <c r="BH103" i="29"/>
  <c r="BT103" i="29"/>
  <c r="BP136" i="29"/>
  <c r="BQ103" i="29"/>
  <c r="BG102" i="28"/>
  <c r="AZ102" i="28"/>
  <c r="BF102" i="28"/>
  <c r="BR135" i="28"/>
  <c r="BE73" i="29"/>
  <c r="BS73" i="29"/>
  <c r="BP73" i="29"/>
  <c r="BF73" i="29"/>
  <c r="BK73" i="29"/>
  <c r="BW114" i="27"/>
  <c r="BM114" i="27"/>
  <c r="BH147" i="27"/>
  <c r="BO114" i="27"/>
  <c r="BR114" i="27"/>
  <c r="BO147" i="27"/>
  <c r="BP147" i="27"/>
  <c r="BS114" i="27"/>
  <c r="BQ114" i="27"/>
  <c r="BR102" i="29"/>
  <c r="BN102" i="29"/>
  <c r="BQ102" i="29"/>
  <c r="BK135" i="29"/>
  <c r="BL102" i="29"/>
  <c r="BN101" i="28"/>
  <c r="BS134" i="28"/>
  <c r="BJ134" i="28"/>
  <c r="BA134" i="28"/>
  <c r="BI101" i="28"/>
  <c r="BL134" i="28"/>
  <c r="BD134" i="28"/>
  <c r="BR134" i="28"/>
  <c r="BP134" i="28"/>
  <c r="BQ49" i="27"/>
  <c r="BG146" i="27"/>
  <c r="BR146" i="27"/>
  <c r="BC146" i="27"/>
  <c r="BA146" i="27"/>
  <c r="BN113" i="27"/>
  <c r="BK101" i="29"/>
  <c r="BG101" i="29"/>
  <c r="BU134" i="29"/>
  <c r="BD134" i="29"/>
  <c r="BQ101" i="29"/>
  <c r="BE100" i="28"/>
  <c r="BJ100" i="28"/>
  <c r="BT133" i="28"/>
  <c r="BR133" i="28"/>
  <c r="BW100" i="28"/>
  <c r="BH100" i="28"/>
  <c r="BC133" i="28"/>
  <c r="BK71" i="29"/>
  <c r="BD71" i="29"/>
  <c r="BE71" i="29"/>
  <c r="BU145" i="27"/>
  <c r="BD145" i="27"/>
  <c r="BH145" i="27"/>
  <c r="BV145" i="27"/>
  <c r="BS145" i="27"/>
  <c r="AZ145" i="27"/>
  <c r="BK145" i="27"/>
  <c r="BW145" i="27"/>
  <c r="BB99" i="28"/>
  <c r="BT99" i="28"/>
  <c r="BG132" i="28"/>
  <c r="BJ99" i="28"/>
  <c r="BN99" i="28"/>
  <c r="BD47" i="27"/>
  <c r="BM47" i="27"/>
  <c r="BS47" i="27"/>
  <c r="BU144" i="27"/>
  <c r="BM144" i="27"/>
  <c r="BS111" i="27"/>
  <c r="BL111" i="27"/>
  <c r="BI111" i="27"/>
  <c r="BA111" i="27"/>
  <c r="BV144" i="27"/>
  <c r="BO131" i="28"/>
  <c r="BS98" i="28"/>
  <c r="BK131" i="28"/>
  <c r="BJ98" i="28"/>
  <c r="BU131" i="28"/>
  <c r="BH131" i="28"/>
  <c r="BK69" i="29"/>
  <c r="BF110" i="27"/>
  <c r="BD110" i="27"/>
  <c r="BU110" i="27"/>
  <c r="BW110" i="27"/>
  <c r="BN143" i="27"/>
  <c r="BJ98" i="29"/>
  <c r="BR98" i="29"/>
  <c r="BU131" i="29"/>
  <c r="BL131" i="29"/>
  <c r="BM131" i="29"/>
  <c r="BD98" i="29"/>
  <c r="BA98" i="29"/>
  <c r="BS98" i="29"/>
  <c r="BV98" i="29"/>
  <c r="BO98" i="29"/>
  <c r="BN131" i="29"/>
  <c r="BV131" i="29"/>
  <c r="BT131" i="29"/>
  <c r="BQ98" i="29"/>
  <c r="BE131" i="29"/>
  <c r="BH97" i="28"/>
  <c r="BN97" i="28"/>
  <c r="BA97" i="28"/>
  <c r="BS130" i="28"/>
  <c r="BN130" i="28"/>
  <c r="BV130" i="28"/>
  <c r="BC33" i="28"/>
  <c r="BS33" i="28"/>
  <c r="BW33" i="28"/>
  <c r="BD33" i="28"/>
  <c r="AZ68" i="29"/>
  <c r="BP68" i="29"/>
  <c r="BA68" i="29"/>
  <c r="BS68" i="29"/>
  <c r="BT68" i="29"/>
  <c r="BM68" i="29"/>
  <c r="BD68" i="29"/>
  <c r="BJ142" i="27"/>
  <c r="BV142" i="27"/>
  <c r="BO109" i="27"/>
  <c r="BU109" i="27"/>
  <c r="AZ109" i="27"/>
  <c r="BK129" i="28"/>
  <c r="BC81" i="27"/>
  <c r="BD81" i="27"/>
  <c r="BF81" i="27"/>
  <c r="AZ44" i="27"/>
  <c r="BC44" i="27"/>
  <c r="BW44" i="27"/>
  <c r="BG44" i="27"/>
  <c r="BE44" i="27"/>
  <c r="BD44" i="27"/>
  <c r="BO31" i="29"/>
  <c r="BD31" i="29"/>
  <c r="BE68" i="29"/>
  <c r="BN68" i="29"/>
  <c r="BT67" i="29"/>
  <c r="BH96" i="29"/>
  <c r="BS95" i="28"/>
  <c r="BI128" i="28"/>
  <c r="BJ107" i="27"/>
  <c r="BV107" i="27"/>
  <c r="BP95" i="29"/>
  <c r="BT127" i="28"/>
  <c r="BC127" i="28"/>
  <c r="BD94" i="28"/>
  <c r="BE65" i="29"/>
  <c r="BM66" i="29"/>
  <c r="BE66" i="29"/>
  <c r="BL139" i="27"/>
  <c r="BR127" i="29"/>
  <c r="BB94" i="29"/>
  <c r="BG93" i="28"/>
  <c r="BT126" i="28"/>
  <c r="BL126" i="28"/>
  <c r="BQ126" i="28"/>
  <c r="BB105" i="27"/>
  <c r="BK138" i="27"/>
  <c r="BL138" i="27"/>
  <c r="BV126" i="29"/>
  <c r="AZ93" i="29"/>
  <c r="BU93" i="29"/>
  <c r="BA126" i="29"/>
  <c r="BC126" i="29"/>
  <c r="BO126" i="29"/>
  <c r="BL126" i="29"/>
  <c r="BG125" i="28"/>
  <c r="BU92" i="28"/>
  <c r="BE28" i="28"/>
  <c r="BI28" i="28"/>
  <c r="BR28" i="28"/>
  <c r="BG27" i="29"/>
  <c r="BF104" i="27"/>
  <c r="BP104" i="27"/>
  <c r="AZ104" i="27"/>
  <c r="BU104" i="27"/>
  <c r="BW104" i="27"/>
  <c r="BA104" i="27"/>
  <c r="BT104" i="27"/>
  <c r="BU125" i="29"/>
  <c r="BK125" i="29"/>
  <c r="BA92" i="29"/>
  <c r="BB92" i="29"/>
  <c r="BL98" i="29"/>
  <c r="BQ97" i="28"/>
  <c r="BJ130" i="28"/>
  <c r="BQ130" i="28"/>
  <c r="BG130" i="28"/>
  <c r="BW97" i="28"/>
  <c r="BH130" i="28"/>
  <c r="BL130" i="28"/>
  <c r="BA130" i="28"/>
  <c r="BE130" i="28"/>
  <c r="BI130" i="28"/>
  <c r="BF130" i="28"/>
  <c r="AZ130" i="28"/>
  <c r="BR45" i="27"/>
  <c r="BH68" i="29"/>
  <c r="BC68" i="29"/>
  <c r="BK68" i="29"/>
  <c r="BL68" i="29"/>
  <c r="BW68" i="29"/>
  <c r="BR68" i="29"/>
  <c r="BG142" i="27"/>
  <c r="BD109" i="27"/>
  <c r="BC142" i="27"/>
  <c r="BT109" i="27"/>
  <c r="BO142" i="27"/>
  <c r="BB109" i="27"/>
  <c r="BP142" i="27"/>
  <c r="BQ142" i="27"/>
  <c r="BR109" i="27"/>
  <c r="BJ109" i="27"/>
  <c r="BM109" i="27"/>
  <c r="BI130" i="29"/>
  <c r="BM97" i="29"/>
  <c r="BE97" i="29"/>
  <c r="BT97" i="29"/>
  <c r="BC130" i="29"/>
  <c r="BD130" i="29"/>
  <c r="BI97" i="29"/>
  <c r="AZ97" i="29"/>
  <c r="BV129" i="28"/>
  <c r="BQ96" i="28"/>
  <c r="BQ67" i="29"/>
  <c r="BF67" i="29"/>
  <c r="BO67" i="29"/>
  <c r="BG67" i="29"/>
  <c r="BL108" i="27"/>
  <c r="BW108" i="27"/>
  <c r="BS96" i="29"/>
  <c r="BM129" i="29"/>
  <c r="BH129" i="29"/>
  <c r="BP129" i="29"/>
  <c r="BW129" i="29"/>
  <c r="BA96" i="29"/>
  <c r="BL129" i="29"/>
  <c r="BV129" i="29"/>
  <c r="BV96" i="29"/>
  <c r="BG129" i="29"/>
  <c r="BQ128" i="28"/>
  <c r="BR128" i="28"/>
  <c r="BR95" i="28"/>
  <c r="BG95" i="28"/>
  <c r="BD128" i="28"/>
  <c r="BK43" i="27"/>
  <c r="BN66" i="29"/>
  <c r="BN107" i="27"/>
  <c r="BK107" i="27"/>
  <c r="BI107" i="27"/>
  <c r="BM107" i="27"/>
  <c r="BC107" i="27"/>
  <c r="BG107" i="27"/>
  <c r="BU140" i="27"/>
  <c r="AZ140" i="27"/>
  <c r="BS107" i="27"/>
  <c r="BW95" i="29"/>
  <c r="BA128" i="29"/>
  <c r="BG128" i="29"/>
  <c r="BL128" i="29"/>
  <c r="BN128" i="29"/>
  <c r="BG95" i="29"/>
  <c r="BU128" i="29"/>
  <c r="BJ128" i="29"/>
  <c r="BK95" i="29"/>
  <c r="BN94" i="28"/>
  <c r="BA94" i="28"/>
  <c r="BH127" i="28"/>
  <c r="BP127" i="28"/>
  <c r="BM127" i="28"/>
  <c r="BM94" i="28"/>
  <c r="BR94" i="28"/>
  <c r="BK94" i="28"/>
  <c r="BS127" i="28"/>
  <c r="BL127" i="28"/>
  <c r="BQ30" i="28"/>
  <c r="BN30" i="28"/>
  <c r="BG30" i="28"/>
  <c r="BT30" i="28"/>
  <c r="BJ65" i="29"/>
  <c r="BQ106" i="27"/>
  <c r="BV139" i="27"/>
  <c r="BG106" i="27"/>
  <c r="BD106" i="27"/>
  <c r="BC106" i="27"/>
  <c r="BU106" i="27"/>
  <c r="BV106" i="27"/>
  <c r="BA106" i="27"/>
  <c r="BS106" i="27"/>
  <c r="BF94" i="29"/>
  <c r="BN94" i="29"/>
  <c r="BE127" i="29"/>
  <c r="BK94" i="29"/>
  <c r="BU127" i="29"/>
  <c r="BO94" i="29"/>
  <c r="BL94" i="29"/>
  <c r="BM94" i="29"/>
  <c r="BJ127" i="29"/>
  <c r="BS94" i="29"/>
  <c r="BV127" i="29"/>
  <c r="BF93" i="28"/>
  <c r="BA93" i="28"/>
  <c r="BP126" i="28"/>
  <c r="BS41" i="27"/>
  <c r="BN64" i="29"/>
  <c r="BW64" i="29"/>
  <c r="BP28" i="29"/>
  <c r="BR64" i="29"/>
  <c r="BP105" i="27"/>
  <c r="BN105" i="27"/>
  <c r="BU138" i="27"/>
  <c r="BH138" i="27"/>
  <c r="BW105" i="27"/>
  <c r="BV105" i="27"/>
  <c r="BM138" i="27"/>
  <c r="BV93" i="29"/>
  <c r="BM93" i="29"/>
  <c r="BL125" i="28"/>
  <c r="BB92" i="28"/>
  <c r="BR92" i="28"/>
  <c r="BC125" i="28"/>
  <c r="BI40" i="27"/>
  <c r="BB40" i="27"/>
  <c r="BT63" i="29"/>
  <c r="BV137" i="27"/>
  <c r="BU137" i="27"/>
  <c r="BB137" i="27"/>
  <c r="BG104" i="27"/>
  <c r="BD125" i="29"/>
  <c r="BR125" i="29"/>
  <c r="BE92" i="29"/>
  <c r="BG125" i="29"/>
  <c r="BG92" i="29"/>
  <c r="BO125" i="29"/>
  <c r="BH92" i="29"/>
  <c r="BR92" i="29"/>
  <c r="BF92" i="29"/>
  <c r="BD91" i="28"/>
  <c r="BP91" i="28"/>
  <c r="AZ91" i="28"/>
  <c r="BL39" i="27"/>
  <c r="BI39" i="27"/>
  <c r="BU103" i="27"/>
  <c r="BI136" i="27"/>
  <c r="BF103" i="27"/>
  <c r="BA91" i="29"/>
  <c r="BR91" i="29"/>
  <c r="BD124" i="29"/>
  <c r="BL123" i="28"/>
  <c r="BH61" i="29"/>
  <c r="BI135" i="27"/>
  <c r="BR135" i="27"/>
  <c r="BP102" i="27"/>
  <c r="BO89" i="28"/>
  <c r="BH122" i="28"/>
  <c r="BK37" i="27"/>
  <c r="BN25" i="28"/>
  <c r="BV25" i="28"/>
  <c r="AZ25" i="28"/>
  <c r="BD25" i="28"/>
  <c r="BU25" i="28"/>
  <c r="BW60" i="29"/>
  <c r="BT60" i="29"/>
  <c r="BM60" i="29"/>
  <c r="BD134" i="27"/>
  <c r="BJ134" i="27"/>
  <c r="BB134" i="27"/>
  <c r="BI134" i="27"/>
  <c r="BC101" i="27"/>
  <c r="BQ89" i="29"/>
  <c r="BG122" i="29"/>
  <c r="BS121" i="28"/>
  <c r="AZ88" i="28"/>
  <c r="BM88" i="28"/>
  <c r="BK88" i="28"/>
  <c r="BG59" i="29"/>
  <c r="BQ59" i="29"/>
  <c r="BO59" i="29"/>
  <c r="BF133" i="27"/>
  <c r="BU100" i="27"/>
  <c r="BD100" i="27"/>
  <c r="AZ133" i="27"/>
  <c r="BT100" i="27"/>
  <c r="BL100" i="27"/>
  <c r="BI133" i="27"/>
  <c r="BV133" i="27"/>
  <c r="BB87" i="28"/>
  <c r="BR120" i="28"/>
  <c r="BF120" i="28"/>
  <c r="BJ120" i="28"/>
  <c r="BG120" i="28"/>
  <c r="BC99" i="27"/>
  <c r="BJ132" i="27"/>
  <c r="BR132" i="27"/>
  <c r="BP99" i="27"/>
  <c r="BU99" i="27"/>
  <c r="BP120" i="29"/>
  <c r="BI120" i="29"/>
  <c r="BG87" i="29"/>
  <c r="BH120" i="29"/>
  <c r="BR87" i="29"/>
  <c r="BO87" i="29"/>
  <c r="BV87" i="29"/>
  <c r="BS120" i="29"/>
  <c r="BJ120" i="29"/>
  <c r="BD120" i="29"/>
  <c r="BD87" i="29"/>
  <c r="BI86" i="28"/>
  <c r="BS86" i="28"/>
  <c r="BK119" i="28"/>
  <c r="BD119" i="28"/>
  <c r="BU34" i="27"/>
  <c r="BJ57" i="29"/>
  <c r="BQ21" i="29"/>
  <c r="BV57" i="29"/>
  <c r="BG57" i="29"/>
  <c r="BC98" i="27"/>
  <c r="BF131" i="27"/>
  <c r="BU92" i="29"/>
  <c r="BS91" i="28"/>
  <c r="BW91" i="28"/>
  <c r="BD124" i="28"/>
  <c r="BA27" i="28"/>
  <c r="BD27" i="28"/>
  <c r="BM27" i="28"/>
  <c r="BB27" i="28"/>
  <c r="BE27" i="28"/>
  <c r="BM62" i="29"/>
  <c r="BS62" i="29"/>
  <c r="BT62" i="29"/>
  <c r="BD62" i="29"/>
  <c r="BJ62" i="29"/>
  <c r="BC103" i="27"/>
  <c r="BS103" i="27"/>
  <c r="BB103" i="27"/>
  <c r="BD103" i="27"/>
  <c r="AZ103" i="27"/>
  <c r="BI103" i="27"/>
  <c r="BS91" i="29"/>
  <c r="BL91" i="29"/>
  <c r="BR124" i="29"/>
  <c r="BN124" i="29"/>
  <c r="BK124" i="29"/>
  <c r="BI91" i="29"/>
  <c r="BH124" i="29"/>
  <c r="BE124" i="29"/>
  <c r="BT124" i="29"/>
  <c r="BH91" i="29"/>
  <c r="BS124" i="29"/>
  <c r="BJ123" i="28"/>
  <c r="BQ90" i="28"/>
  <c r="BS90" i="28"/>
  <c r="BP90" i="28"/>
  <c r="BI61" i="29"/>
  <c r="BA61" i="29"/>
  <c r="BG61" i="29"/>
  <c r="BW61" i="29"/>
  <c r="BU61" i="29"/>
  <c r="BE61" i="29"/>
  <c r="BV102" i="27"/>
  <c r="BC135" i="27"/>
  <c r="BS135" i="27"/>
  <c r="BC102" i="27"/>
  <c r="BT102" i="27"/>
  <c r="BU102" i="27"/>
  <c r="BD135" i="27"/>
  <c r="BA135" i="27"/>
  <c r="BG102" i="27"/>
  <c r="AZ102" i="27"/>
  <c r="BI102" i="27"/>
  <c r="BK102" i="27"/>
  <c r="BU90" i="29"/>
  <c r="BC90" i="29"/>
  <c r="BI123" i="29"/>
  <c r="BQ123" i="29"/>
  <c r="BM89" i="28"/>
  <c r="BI122" i="28"/>
  <c r="BJ89" i="28"/>
  <c r="BL60" i="29"/>
  <c r="BO60" i="29"/>
  <c r="BI101" i="27"/>
  <c r="BF101" i="27"/>
  <c r="BW134" i="27"/>
  <c r="BP134" i="27"/>
  <c r="BO122" i="29"/>
  <c r="BG89" i="29"/>
  <c r="BW122" i="29"/>
  <c r="BW89" i="29"/>
  <c r="BF89" i="29"/>
  <c r="BP89" i="29"/>
  <c r="BH88" i="28"/>
  <c r="BC88" i="28"/>
  <c r="BJ88" i="28"/>
  <c r="BG121" i="28"/>
  <c r="BP121" i="28"/>
  <c r="BB88" i="28"/>
  <c r="BE121" i="28"/>
  <c r="BW73" i="27"/>
  <c r="BD59" i="29"/>
  <c r="BQ133" i="27"/>
  <c r="BB100" i="27"/>
  <c r="BH100" i="27"/>
  <c r="BC88" i="29"/>
  <c r="BG121" i="29"/>
  <c r="BJ87" i="28"/>
  <c r="BO87" i="28"/>
  <c r="BP72" i="27"/>
  <c r="BC72" i="27"/>
  <c r="AZ87" i="28"/>
  <c r="BG72" i="27"/>
  <c r="BA72" i="27"/>
  <c r="BJ72" i="27"/>
  <c r="BK72" i="27"/>
  <c r="BM72" i="27"/>
  <c r="BW87" i="28"/>
  <c r="BP35" i="27"/>
  <c r="BC35" i="27"/>
  <c r="BS132" i="27"/>
  <c r="BG99" i="27"/>
  <c r="BM99" i="27"/>
  <c r="BN86" i="28"/>
  <c r="BN119" i="28"/>
  <c r="BE71" i="27"/>
  <c r="BP119" i="28"/>
  <c r="BG71" i="27"/>
  <c r="BP57" i="29"/>
  <c r="BN57" i="29"/>
  <c r="BJ131" i="27"/>
  <c r="BN131" i="27"/>
  <c r="BJ86" i="29"/>
  <c r="BN118" i="28"/>
  <c r="BL118" i="28"/>
  <c r="BC85" i="28"/>
  <c r="BD118" i="28"/>
  <c r="BJ56" i="29"/>
  <c r="BO130" i="27"/>
  <c r="BN130" i="27"/>
  <c r="BG97" i="27"/>
  <c r="BS97" i="27"/>
  <c r="BJ97" i="27"/>
  <c r="AZ97" i="27"/>
  <c r="BM117" i="28"/>
  <c r="BL117" i="28"/>
  <c r="BU55" i="29"/>
  <c r="BP83" i="28"/>
  <c r="BO83" i="28"/>
  <c r="BC116" i="28"/>
  <c r="BR31" i="27"/>
  <c r="BS95" i="27"/>
  <c r="BI83" i="29"/>
  <c r="BW116" i="29"/>
  <c r="BE116" i="29"/>
  <c r="BR82" i="28"/>
  <c r="BV82" i="28"/>
  <c r="BG115" i="28"/>
  <c r="BO53" i="29"/>
  <c r="BW94" i="27"/>
  <c r="BG82" i="29"/>
  <c r="BN82" i="29"/>
  <c r="BJ115" i="29"/>
  <c r="BL82" i="29"/>
  <c r="BV81" i="28"/>
  <c r="BM29" i="27"/>
  <c r="BG29" i="27"/>
  <c r="BK29" i="27"/>
  <c r="BN29" i="27"/>
  <c r="BF17" i="28"/>
  <c r="BD17" i="28"/>
  <c r="BR16" i="29"/>
  <c r="BH16" i="29"/>
  <c r="BB126" i="27"/>
  <c r="BJ126" i="27"/>
  <c r="BO126" i="27"/>
  <c r="BQ93" i="27"/>
  <c r="BN126" i="27"/>
  <c r="BL80" i="28"/>
  <c r="BL28" i="27"/>
  <c r="BV16" i="28"/>
  <c r="BR16" i="28"/>
  <c r="BC51" i="29"/>
  <c r="BQ51" i="29"/>
  <c r="BT80" i="29"/>
  <c r="BS112" i="28"/>
  <c r="BP50" i="29"/>
  <c r="BN78" i="28"/>
  <c r="BI49" i="29"/>
  <c r="BF85" i="28"/>
  <c r="BR85" i="28"/>
  <c r="BI85" i="28"/>
  <c r="BO56" i="29"/>
  <c r="BS85" i="29"/>
  <c r="BL118" i="29"/>
  <c r="BU85" i="29"/>
  <c r="BH85" i="29"/>
  <c r="BC117" i="28"/>
  <c r="BL32" i="27"/>
  <c r="AZ129" i="27"/>
  <c r="BO96" i="27"/>
  <c r="BM129" i="27"/>
  <c r="BR84" i="29"/>
  <c r="BK83" i="28"/>
  <c r="BR19" i="28"/>
  <c r="BL54" i="29"/>
  <c r="BP54" i="29"/>
  <c r="BA95" i="27"/>
  <c r="AZ95" i="27"/>
  <c r="BT82" i="28"/>
  <c r="BR115" i="28"/>
  <c r="AZ82" i="28"/>
  <c r="BN53" i="29"/>
  <c r="BR127" i="27"/>
  <c r="BG127" i="27"/>
  <c r="BV82" i="29"/>
  <c r="BS82" i="29"/>
  <c r="BG114" i="28"/>
  <c r="AZ114" i="28"/>
  <c r="BP52" i="29"/>
  <c r="BP93" i="27"/>
  <c r="BB114" i="29"/>
  <c r="BC81" i="29"/>
  <c r="BO114" i="29"/>
  <c r="BV114" i="29"/>
  <c r="BA114" i="29"/>
  <c r="BK80" i="28"/>
  <c r="BT113" i="28"/>
  <c r="AZ113" i="28"/>
  <c r="BH51" i="29"/>
  <c r="BG51" i="29"/>
  <c r="BK51" i="29"/>
  <c r="BI92" i="27"/>
  <c r="BD80" i="29"/>
  <c r="BE113" i="29"/>
  <c r="BV79" i="28"/>
  <c r="BH79" i="28"/>
  <c r="BO15" i="28"/>
  <c r="BO50" i="29"/>
  <c r="BL78" i="28"/>
  <c r="BL63" i="27"/>
  <c r="BI63" i="27"/>
  <c r="BI77" i="28"/>
  <c r="BF77" i="29"/>
  <c r="BJ77" i="29"/>
  <c r="BT77" i="29"/>
  <c r="BJ46" i="29"/>
  <c r="BN58" i="27"/>
  <c r="BD57" i="27"/>
  <c r="BS45" i="29"/>
  <c r="BC45" i="29"/>
  <c r="BV45" i="29"/>
  <c r="BA56" i="27"/>
  <c r="BD56" i="27"/>
  <c r="BP6" i="28"/>
  <c r="BA49" i="29"/>
  <c r="BO49" i="29"/>
  <c r="BG49" i="29"/>
  <c r="BR90" i="27"/>
  <c r="BK78" i="29"/>
  <c r="BO111" i="29"/>
  <c r="BB78" i="29"/>
  <c r="BV111" i="29"/>
  <c r="BW111" i="29"/>
  <c r="BL78" i="29"/>
  <c r="BR78" i="29"/>
  <c r="BM111" i="29"/>
  <c r="BA111" i="29"/>
  <c r="BG78" i="29"/>
  <c r="BK77" i="28"/>
  <c r="BJ77" i="28"/>
  <c r="BV62" i="27"/>
  <c r="BN62" i="27"/>
  <c r="BM77" i="28"/>
  <c r="BT77" i="28"/>
  <c r="BA77" i="28"/>
  <c r="BE61" i="27"/>
  <c r="BS61" i="27"/>
  <c r="BK61" i="27"/>
  <c r="BB24" i="27"/>
  <c r="BV24" i="27"/>
  <c r="BJ24" i="27"/>
  <c r="BW12" i="28"/>
  <c r="BG12" i="28"/>
  <c r="BD12" i="28"/>
  <c r="BN12" i="28"/>
  <c r="BP12" i="28"/>
  <c r="BN47" i="29"/>
  <c r="BH47" i="29"/>
  <c r="BD47" i="29"/>
  <c r="AZ47" i="29"/>
  <c r="BV47" i="29"/>
  <c r="BA47" i="29"/>
  <c r="BD11" i="29"/>
  <c r="BI23" i="27"/>
  <c r="BM11" i="28"/>
  <c r="BO11" i="28"/>
  <c r="BD11" i="28"/>
  <c r="BB11" i="28"/>
  <c r="BL46" i="29"/>
  <c r="BM46" i="29"/>
  <c r="BC46" i="29"/>
  <c r="BI46" i="29"/>
  <c r="BN46" i="29"/>
  <c r="BU22" i="27"/>
  <c r="BM22" i="27"/>
  <c r="BJ22" i="27"/>
  <c r="BS10" i="28"/>
  <c r="BH21" i="27"/>
  <c r="BF9" i="28"/>
  <c r="BC8" i="29"/>
  <c r="BN44" i="29"/>
  <c r="BH58" i="27"/>
  <c r="BJ58" i="27"/>
  <c r="AZ20" i="27"/>
  <c r="BT7" i="28"/>
  <c r="BT43" i="29"/>
  <c r="BH6" i="28"/>
  <c r="BN19" i="27"/>
  <c r="BO7" i="28"/>
  <c r="BL7" i="28"/>
  <c r="BQ7" i="28"/>
  <c r="BQ43" i="29"/>
  <c r="BI6" i="28"/>
  <c r="BR6" i="28"/>
  <c r="BW43" i="29"/>
  <c r="BF43" i="29"/>
  <c r="BI45" i="27"/>
  <c r="BN45" i="27"/>
  <c r="BP31" i="29"/>
  <c r="BM31" i="29"/>
  <c r="BB31" i="29"/>
  <c r="BA41" i="27"/>
  <c r="BL41" i="27"/>
  <c r="BT41" i="27"/>
  <c r="BW40" i="27"/>
  <c r="BR40" i="27"/>
  <c r="BN40" i="27"/>
  <c r="BE40" i="27"/>
  <c r="BV40" i="27"/>
  <c r="BA11" i="28"/>
  <c r="BV22" i="27"/>
  <c r="BI22" i="27"/>
  <c r="BU10" i="28"/>
  <c r="BP7" i="28"/>
  <c r="BM7" i="28"/>
  <c r="BN7" i="28"/>
  <c r="BS141" i="29"/>
  <c r="BF107" i="28"/>
  <c r="BU139" i="28"/>
  <c r="AZ138" i="29"/>
  <c r="BJ105" i="29"/>
  <c r="BA104" i="28"/>
  <c r="AZ104" i="28"/>
  <c r="BK104" i="28"/>
  <c r="BC104" i="28"/>
  <c r="BE103" i="29"/>
  <c r="BJ116" i="27"/>
  <c r="BE103" i="28"/>
  <c r="BH135" i="29"/>
  <c r="BE36" i="29"/>
  <c r="BV36" i="29"/>
  <c r="BV73" i="29"/>
  <c r="BI100" i="29"/>
  <c r="BC133" i="29"/>
  <c r="AZ49" i="27"/>
  <c r="BW146" i="27"/>
  <c r="BR36" i="28"/>
  <c r="BV36" i="28"/>
  <c r="BI36" i="28"/>
  <c r="BC34" i="29"/>
  <c r="BO99" i="29"/>
  <c r="BK34" i="29"/>
  <c r="BT48" i="27"/>
  <c r="BT112" i="27"/>
  <c r="BK112" i="27"/>
  <c r="BA33" i="28"/>
  <c r="BD84" i="27"/>
  <c r="BW84" i="27"/>
  <c r="BQ84" i="27"/>
  <c r="BP130" i="29"/>
  <c r="BV130" i="29"/>
  <c r="BN97" i="29"/>
  <c r="BG32" i="29"/>
  <c r="BL32" i="29"/>
  <c r="BE130" i="29"/>
  <c r="BR46" i="27"/>
  <c r="BG96" i="29"/>
  <c r="BU96" i="29"/>
  <c r="BW30" i="29"/>
  <c r="BP30" i="29"/>
  <c r="BG30" i="29"/>
  <c r="BS67" i="29"/>
  <c r="BT128" i="29"/>
  <c r="BQ128" i="29"/>
  <c r="BO30" i="29"/>
  <c r="BL30" i="28"/>
  <c r="BC30" i="28"/>
  <c r="BF30" i="28"/>
  <c r="BD30" i="28"/>
  <c r="AZ108" i="27"/>
  <c r="BO32" i="28"/>
  <c r="BJ32" i="28"/>
  <c r="BB32" i="28"/>
  <c r="BP94" i="29"/>
  <c r="BP127" i="29"/>
  <c r="BG94" i="28"/>
  <c r="BO127" i="28"/>
  <c r="BT94" i="28"/>
  <c r="BJ28" i="29"/>
  <c r="BE126" i="28"/>
  <c r="BD138" i="27"/>
  <c r="BG29" i="28"/>
  <c r="AZ29" i="28"/>
  <c r="BI29" i="28"/>
  <c r="BK91" i="29"/>
  <c r="BP26" i="29"/>
  <c r="BJ26" i="29"/>
  <c r="BP28" i="28"/>
  <c r="BT28" i="28"/>
  <c r="BJ28" i="28"/>
  <c r="BU27" i="29"/>
  <c r="BR25" i="28"/>
  <c r="BG25" i="28"/>
  <c r="BE25" i="28"/>
  <c r="BN39" i="27"/>
  <c r="BT39" i="27"/>
  <c r="BQ135" i="27"/>
  <c r="BB21" i="29"/>
  <c r="BS34" i="27"/>
  <c r="BV35" i="27"/>
  <c r="BL23" i="28"/>
  <c r="BU119" i="28"/>
  <c r="BD86" i="28"/>
  <c r="AZ33" i="27"/>
  <c r="BM28" i="27"/>
  <c r="BO16" i="28"/>
  <c r="AZ107" i="29"/>
  <c r="BW140" i="29"/>
  <c r="BT120" i="27"/>
  <c r="BA120" i="27"/>
  <c r="BC153" i="27"/>
  <c r="BN153" i="27"/>
  <c r="BW153" i="27"/>
  <c r="BE107" i="28"/>
  <c r="BP119" i="27"/>
  <c r="BF119" i="27"/>
  <c r="BE106" i="28"/>
  <c r="BP139" i="28"/>
  <c r="BN106" i="28"/>
  <c r="BM138" i="29"/>
  <c r="BQ105" i="29"/>
  <c r="BN138" i="29"/>
  <c r="BE151" i="27"/>
  <c r="BL151" i="27"/>
  <c r="BR151" i="27"/>
  <c r="BM105" i="28"/>
  <c r="BS138" i="28"/>
  <c r="BP138" i="28"/>
  <c r="BL105" i="28"/>
  <c r="BL137" i="29"/>
  <c r="BJ104" i="29"/>
  <c r="BM150" i="27"/>
  <c r="AZ150" i="27"/>
  <c r="BR150" i="27"/>
  <c r="BI104" i="28"/>
  <c r="BR104" i="28"/>
  <c r="BO104" i="28"/>
  <c r="BM136" i="29"/>
  <c r="BR136" i="29"/>
  <c r="BA103" i="29"/>
  <c r="BJ103" i="29"/>
  <c r="BE116" i="27"/>
  <c r="BP116" i="27"/>
  <c r="BQ103" i="28"/>
  <c r="BH103" i="28"/>
  <c r="BS135" i="29"/>
  <c r="BA135" i="29"/>
  <c r="BE135" i="28"/>
  <c r="BN102" i="28"/>
  <c r="BJ36" i="29"/>
  <c r="BS36" i="29"/>
  <c r="BF101" i="29"/>
  <c r="AZ36" i="29"/>
  <c r="BO36" i="29"/>
  <c r="BD101" i="29"/>
  <c r="BP134" i="29"/>
  <c r="BO134" i="29"/>
  <c r="BB134" i="29"/>
  <c r="BK36" i="28"/>
  <c r="BK48" i="27"/>
  <c r="BA48" i="27"/>
  <c r="BD48" i="27"/>
  <c r="BF100" i="29"/>
  <c r="BR35" i="29"/>
  <c r="BD35" i="29"/>
  <c r="BW35" i="29"/>
  <c r="BE100" i="29"/>
  <c r="BQ35" i="29"/>
  <c r="BH35" i="29"/>
  <c r="BV48" i="27"/>
  <c r="BR133" i="29"/>
  <c r="BJ35" i="29"/>
  <c r="BG35" i="29"/>
  <c r="BK35" i="28"/>
  <c r="BJ35" i="28"/>
  <c r="BE86" i="27"/>
  <c r="BK86" i="27"/>
  <c r="BT86" i="27"/>
  <c r="BA113" i="27"/>
  <c r="BJ113" i="27"/>
  <c r="BF36" i="28"/>
  <c r="BT36" i="28"/>
  <c r="BR100" i="28"/>
  <c r="BM100" i="28"/>
  <c r="BB133" i="28"/>
  <c r="BB100" i="28"/>
  <c r="BF100" i="28"/>
  <c r="BT132" i="29"/>
  <c r="BP99" i="29"/>
  <c r="BR71" i="29"/>
  <c r="BI34" i="29"/>
  <c r="AZ34" i="29"/>
  <c r="BL71" i="29"/>
  <c r="BV132" i="29"/>
  <c r="BM34" i="29"/>
  <c r="BN72" i="28"/>
  <c r="BC34" i="28"/>
  <c r="BC85" i="27"/>
  <c r="BG85" i="27"/>
  <c r="BM145" i="27"/>
  <c r="BN112" i="27"/>
  <c r="BO145" i="27"/>
  <c r="BR132" i="28"/>
  <c r="BA99" i="28"/>
  <c r="BO99" i="28"/>
  <c r="BI33" i="29"/>
  <c r="BO33" i="29"/>
  <c r="BC33" i="29"/>
  <c r="BF46" i="27"/>
  <c r="BV33" i="29"/>
  <c r="BU33" i="29"/>
  <c r="BK98" i="29"/>
  <c r="BG33" i="29"/>
  <c r="BQ33" i="29"/>
  <c r="BR84" i="27"/>
  <c r="BE35" i="28"/>
  <c r="BH35" i="28"/>
  <c r="BW34" i="29"/>
  <c r="BU34" i="29"/>
  <c r="BN34" i="29"/>
  <c r="BO98" i="28"/>
  <c r="BG45" i="27"/>
  <c r="BS45" i="27"/>
  <c r="BU32" i="29"/>
  <c r="BV32" i="29"/>
  <c r="BA32" i="29"/>
  <c r="BK130" i="29"/>
  <c r="BA130" i="29"/>
  <c r="BP69" i="29"/>
  <c r="BL69" i="29"/>
  <c r="BD32" i="29"/>
  <c r="BG97" i="29"/>
  <c r="BT32" i="29"/>
  <c r="BN32" i="29"/>
  <c r="BF97" i="29"/>
  <c r="BW32" i="29"/>
  <c r="BE70" i="28"/>
  <c r="BH70" i="28"/>
  <c r="BQ110" i="27"/>
  <c r="BM130" i="28"/>
  <c r="BW130" i="28"/>
  <c r="BF97" i="28"/>
  <c r="BK129" i="29"/>
  <c r="BR96" i="29"/>
  <c r="BN31" i="29"/>
  <c r="BD96" i="29"/>
  <c r="BB96" i="29"/>
  <c r="BI96" i="29"/>
  <c r="BI31" i="28"/>
  <c r="BC31" i="28"/>
  <c r="BR31" i="28"/>
  <c r="BA31" i="28"/>
  <c r="BG109" i="27"/>
  <c r="BN33" i="28"/>
  <c r="BV33" i="28"/>
  <c r="BU33" i="28"/>
  <c r="BE33" i="28"/>
  <c r="AZ129" i="28"/>
  <c r="BU96" i="28"/>
  <c r="BJ129" i="28"/>
  <c r="BI96" i="28"/>
  <c r="BO96" i="28"/>
  <c r="BF129" i="28"/>
  <c r="BC96" i="28"/>
  <c r="BW96" i="28"/>
  <c r="BT30" i="29"/>
  <c r="BJ30" i="29"/>
  <c r="BM128" i="29"/>
  <c r="AZ128" i="29"/>
  <c r="BN30" i="29"/>
  <c r="BH30" i="29"/>
  <c r="BD30" i="29"/>
  <c r="BM30" i="29"/>
  <c r="BK30" i="29"/>
  <c r="BH128" i="29"/>
  <c r="BR30" i="28"/>
  <c r="BN108" i="27"/>
  <c r="BS108" i="27"/>
  <c r="BE141" i="27"/>
  <c r="BV141" i="27"/>
  <c r="BP95" i="28"/>
  <c r="BR42" i="27"/>
  <c r="BA42" i="27"/>
  <c r="BG42" i="27"/>
  <c r="BI127" i="29"/>
  <c r="BG29" i="29"/>
  <c r="BJ94" i="29"/>
  <c r="BF29" i="29"/>
  <c r="BC29" i="29"/>
  <c r="BV66" i="29"/>
  <c r="AZ127" i="29"/>
  <c r="BW127" i="29"/>
  <c r="BV29" i="29"/>
  <c r="BO29" i="29"/>
  <c r="BE29" i="29"/>
  <c r="BS42" i="27"/>
  <c r="BU42" i="27"/>
  <c r="BV29" i="28"/>
  <c r="BN43" i="27"/>
  <c r="BS43" i="27"/>
  <c r="BL43" i="27"/>
  <c r="BB107" i="27"/>
  <c r="BP140" i="27"/>
  <c r="BR107" i="27"/>
  <c r="BF140" i="27"/>
  <c r="BL140" i="27"/>
  <c r="BM31" i="28"/>
  <c r="BD127" i="28"/>
  <c r="BF93" i="29"/>
  <c r="BH65" i="29"/>
  <c r="BE93" i="29"/>
  <c r="BJ126" i="29"/>
  <c r="BK41" i="27"/>
  <c r="BK28" i="29"/>
  <c r="BI28" i="29"/>
  <c r="AZ65" i="29"/>
  <c r="BS93" i="29"/>
  <c r="BG126" i="29"/>
  <c r="BP41" i="27"/>
  <c r="BH28" i="28"/>
  <c r="BC42" i="27"/>
  <c r="BM139" i="27"/>
  <c r="BS139" i="27"/>
  <c r="BN106" i="27"/>
  <c r="BD139" i="27"/>
  <c r="BE106" i="27"/>
  <c r="BS30" i="28"/>
  <c r="BB30" i="28"/>
  <c r="BJ93" i="28"/>
  <c r="BT93" i="28"/>
  <c r="BO93" i="28"/>
  <c r="BV126" i="28"/>
  <c r="BS126" i="28"/>
  <c r="BM125" i="29"/>
  <c r="BQ27" i="29"/>
  <c r="BJ64" i="29"/>
  <c r="BQ92" i="29"/>
  <c r="BV92" i="29"/>
  <c r="BE64" i="29"/>
  <c r="BE138" i="27"/>
  <c r="BF138" i="27"/>
  <c r="BE105" i="27"/>
  <c r="BQ138" i="27"/>
  <c r="BC92" i="28"/>
  <c r="BS125" i="28"/>
  <c r="BT91" i="29"/>
  <c r="BV91" i="29"/>
  <c r="BE26" i="28"/>
  <c r="BI104" i="27"/>
  <c r="BM104" i="27"/>
  <c r="BD104" i="27"/>
  <c r="BR137" i="27"/>
  <c r="BE124" i="28"/>
  <c r="BI124" i="28"/>
  <c r="BI91" i="28"/>
  <c r="BP25" i="29"/>
  <c r="BS38" i="27"/>
  <c r="BO38" i="27"/>
  <c r="BU123" i="29"/>
  <c r="BW123" i="29"/>
  <c r="BS123" i="29"/>
  <c r="BV25" i="29"/>
  <c r="BM25" i="29"/>
  <c r="BW25" i="29"/>
  <c r="BP62" i="29"/>
  <c r="BR123" i="29"/>
  <c r="BB25" i="29"/>
  <c r="BJ38" i="27"/>
  <c r="BJ90" i="29"/>
  <c r="AZ25" i="29"/>
  <c r="BK62" i="29"/>
  <c r="BO62" i="29"/>
  <c r="BG90" i="28"/>
  <c r="BQ123" i="28"/>
  <c r="BA122" i="29"/>
  <c r="BD122" i="29"/>
  <c r="BB24" i="29"/>
  <c r="BC24" i="29"/>
  <c r="BH24" i="29"/>
  <c r="BD38" i="27"/>
  <c r="BV38" i="27"/>
  <c r="BK135" i="27"/>
  <c r="BT26" i="28"/>
  <c r="BD122" i="28"/>
  <c r="BH60" i="29"/>
  <c r="BE60" i="29"/>
  <c r="AZ23" i="28"/>
  <c r="BK23" i="28"/>
  <c r="BA23" i="28"/>
  <c r="BR23" i="28"/>
  <c r="BN101" i="27"/>
  <c r="BG134" i="27"/>
  <c r="BK120" i="29"/>
  <c r="BO120" i="29"/>
  <c r="BW35" i="27"/>
  <c r="BV120" i="29"/>
  <c r="BH120" i="28"/>
  <c r="BA21" i="29"/>
  <c r="BL34" i="27"/>
  <c r="BB34" i="27"/>
  <c r="BF21" i="29"/>
  <c r="BC34" i="27"/>
  <c r="BI21" i="29"/>
  <c r="BK21" i="29"/>
  <c r="BI85" i="29"/>
  <c r="BO85" i="29"/>
  <c r="BO33" i="27"/>
  <c r="BA33" i="27"/>
  <c r="BJ33" i="27"/>
  <c r="BN20" i="29"/>
  <c r="BJ85" i="29"/>
  <c r="BW22" i="28"/>
  <c r="BB117" i="29"/>
  <c r="BV117" i="29"/>
  <c r="BL84" i="29"/>
  <c r="BI19" i="29"/>
  <c r="BW32" i="27"/>
  <c r="BI84" i="29"/>
  <c r="BV19" i="29"/>
  <c r="AZ84" i="28"/>
  <c r="BE84" i="28"/>
  <c r="BJ20" i="28"/>
  <c r="BR20" i="28"/>
  <c r="BM20" i="28"/>
  <c r="BR83" i="28"/>
  <c r="BR30" i="27"/>
  <c r="BH31" i="27"/>
  <c r="BL115" i="28"/>
  <c r="BL81" i="28"/>
  <c r="BD114" i="28"/>
  <c r="BO78" i="29"/>
  <c r="BH78" i="29"/>
  <c r="BU12" i="28"/>
  <c r="BF12" i="28"/>
  <c r="BB12" i="28"/>
  <c r="BN35" i="27"/>
  <c r="BG35" i="27"/>
  <c r="BO22" i="29"/>
  <c r="BL120" i="29"/>
  <c r="BC22" i="29"/>
  <c r="BI22" i="29"/>
  <c r="BB87" i="29"/>
  <c r="BJ22" i="29"/>
  <c r="BU59" i="29"/>
  <c r="BN22" i="28"/>
  <c r="BG22" i="28"/>
  <c r="BU22" i="28"/>
  <c r="BT22" i="28"/>
  <c r="BM22" i="28"/>
  <c r="BD22" i="28"/>
  <c r="BR36" i="27"/>
  <c r="BJ36" i="27"/>
  <c r="BQ24" i="28"/>
  <c r="BG24" i="28"/>
  <c r="BD24" i="28"/>
  <c r="BE24" i="28"/>
  <c r="BF24" i="28"/>
  <c r="BA23" i="29"/>
  <c r="BP23" i="29"/>
  <c r="BL23" i="29"/>
  <c r="BN120" i="28"/>
  <c r="BV58" i="29"/>
  <c r="BL86" i="29"/>
  <c r="BJ34" i="27"/>
  <c r="BL21" i="29"/>
  <c r="BD21" i="29"/>
  <c r="BS21" i="29"/>
  <c r="BI86" i="29"/>
  <c r="BR21" i="29"/>
  <c r="BQ119" i="29"/>
  <c r="AZ21" i="29"/>
  <c r="BU21" i="29"/>
  <c r="BN34" i="27"/>
  <c r="BB21" i="28"/>
  <c r="BH21" i="28"/>
  <c r="BC21" i="28"/>
  <c r="BT21" i="28"/>
  <c r="BA21" i="28"/>
  <c r="BF35" i="27"/>
  <c r="BO35" i="27"/>
  <c r="BL35" i="27"/>
  <c r="BW99" i="27"/>
  <c r="BD23" i="28"/>
  <c r="BF23" i="28"/>
  <c r="BJ23" i="28"/>
  <c r="BU23" i="28"/>
  <c r="BO23" i="28"/>
  <c r="BG23" i="28"/>
  <c r="BW86" i="28"/>
  <c r="BJ119" i="28"/>
  <c r="BE20" i="29"/>
  <c r="BU57" i="29"/>
  <c r="BM20" i="29"/>
  <c r="BH20" i="29"/>
  <c r="BB33" i="27"/>
  <c r="BG33" i="27"/>
  <c r="BE118" i="29"/>
  <c r="BA118" i="29"/>
  <c r="BW20" i="29"/>
  <c r="BO20" i="29"/>
  <c r="BB85" i="29"/>
  <c r="BN33" i="27"/>
  <c r="BE33" i="27"/>
  <c r="BS20" i="29"/>
  <c r="BH33" i="27"/>
  <c r="BF33" i="27"/>
  <c r="BH20" i="28"/>
  <c r="BG20" i="28"/>
  <c r="AZ20" i="28"/>
  <c r="BT20" i="28"/>
  <c r="BM34" i="27"/>
  <c r="BO34" i="27"/>
  <c r="BR131" i="27"/>
  <c r="BL98" i="27"/>
  <c r="AZ98" i="27"/>
  <c r="BK131" i="27"/>
  <c r="BM98" i="27"/>
  <c r="BW85" i="28"/>
  <c r="AZ19" i="29"/>
  <c r="BO19" i="29"/>
  <c r="BW19" i="29"/>
  <c r="BR19" i="29"/>
  <c r="BR117" i="29"/>
  <c r="BI56" i="29"/>
  <c r="BQ19" i="29"/>
  <c r="AZ117" i="29"/>
  <c r="BC130" i="27"/>
  <c r="BR130" i="27"/>
  <c r="BQ97" i="27"/>
  <c r="BR97" i="27"/>
  <c r="BK117" i="28"/>
  <c r="BP84" i="28"/>
  <c r="BV18" i="29"/>
  <c r="BC83" i="29"/>
  <c r="AZ18" i="28"/>
  <c r="BT18" i="28"/>
  <c r="BR18" i="28"/>
  <c r="BJ18" i="28"/>
  <c r="BV18" i="28"/>
  <c r="BQ18" i="28"/>
  <c r="BC18" i="28"/>
  <c r="BB96" i="27"/>
  <c r="BG129" i="27"/>
  <c r="BO116" i="28"/>
  <c r="BL17" i="29"/>
  <c r="BA115" i="29"/>
  <c r="BR17" i="29"/>
  <c r="BM30" i="27"/>
  <c r="BI30" i="27"/>
  <c r="BW30" i="27"/>
  <c r="BO54" i="29"/>
  <c r="BT82" i="29"/>
  <c r="BK17" i="29"/>
  <c r="BJ17" i="29"/>
  <c r="BW17" i="29"/>
  <c r="BU17" i="29"/>
  <c r="BL30" i="27"/>
  <c r="BW54" i="29"/>
  <c r="BD115" i="29"/>
  <c r="BO95" i="27"/>
  <c r="BM95" i="27"/>
  <c r="BQ95" i="27"/>
  <c r="BI82" i="28"/>
  <c r="BP82" i="28"/>
  <c r="BQ81" i="29"/>
  <c r="BJ29" i="27"/>
  <c r="BE16" i="29"/>
  <c r="BS16" i="29"/>
  <c r="BG53" i="29"/>
  <c r="BB81" i="29"/>
  <c r="BR114" i="29"/>
  <c r="BE30" i="27"/>
  <c r="BF30" i="27"/>
  <c r="BP30" i="27"/>
  <c r="BD30" i="27"/>
  <c r="BT30" i="27"/>
  <c r="BC30" i="27"/>
  <c r="BH127" i="27"/>
  <c r="BS94" i="27"/>
  <c r="BL18" i="28"/>
  <c r="BM18" i="28"/>
  <c r="BW18" i="28"/>
  <c r="BO18" i="28"/>
  <c r="BQ81" i="28"/>
  <c r="BP114" i="28"/>
  <c r="BM15" i="29"/>
  <c r="BO15" i="29"/>
  <c r="BN28" i="27"/>
  <c r="BQ15" i="29"/>
  <c r="BH15" i="29"/>
  <c r="BL15" i="29"/>
  <c r="BK15" i="28"/>
  <c r="BR15" i="28"/>
  <c r="BU15" i="28"/>
  <c r="BT126" i="27"/>
  <c r="BI80" i="28"/>
  <c r="BJ80" i="28"/>
  <c r="BV80" i="28"/>
  <c r="BV112" i="29"/>
  <c r="AZ112" i="29"/>
  <c r="BM79" i="29"/>
  <c r="BQ112" i="28"/>
  <c r="BS79" i="28"/>
  <c r="BQ111" i="29"/>
  <c r="BC12" i="28"/>
  <c r="BB11" i="29"/>
  <c r="BO24" i="27"/>
  <c r="BH11" i="29"/>
  <c r="BG24" i="27"/>
  <c r="BA11" i="29"/>
  <c r="BS11" i="28"/>
  <c r="BL11" i="28"/>
  <c r="BO10" i="29"/>
  <c r="BI10" i="29"/>
  <c r="BT47" i="29"/>
  <c r="BG10" i="29"/>
  <c r="BH10" i="29"/>
  <c r="BJ47" i="29"/>
  <c r="AZ10" i="29"/>
  <c r="BQ10" i="28"/>
  <c r="BA22" i="27"/>
  <c r="BS22" i="27"/>
  <c r="BN9" i="29"/>
  <c r="BR9" i="29"/>
  <c r="BS9" i="29"/>
  <c r="BC9" i="29"/>
  <c r="AZ9" i="29"/>
  <c r="BH22" i="27"/>
  <c r="BU26" i="27"/>
  <c r="BJ78" i="29"/>
  <c r="BP13" i="29"/>
  <c r="BR13" i="29"/>
  <c r="BG111" i="29"/>
  <c r="BT13" i="29"/>
  <c r="BQ26" i="27"/>
  <c r="BL13" i="29"/>
  <c r="BJ13" i="29"/>
  <c r="BG13" i="29"/>
  <c r="BT13" i="28"/>
  <c r="BS13" i="28"/>
  <c r="BA124" i="27"/>
  <c r="BW124" i="27"/>
  <c r="BB78" i="28"/>
  <c r="BW12" i="29"/>
  <c r="BR12" i="29"/>
  <c r="BI12" i="29"/>
  <c r="BH12" i="29"/>
  <c r="BO25" i="27"/>
  <c r="BS12" i="29"/>
  <c r="BU12" i="29"/>
  <c r="BB49" i="29"/>
  <c r="BV49" i="29"/>
  <c r="BS25" i="27"/>
  <c r="BE12" i="28"/>
  <c r="BJ12" i="28"/>
  <c r="BF11" i="29"/>
  <c r="BH24" i="27"/>
  <c r="BE24" i="27"/>
  <c r="BW11" i="29"/>
  <c r="BF24" i="27"/>
  <c r="BD24" i="27"/>
  <c r="BL48" i="29"/>
  <c r="BU11" i="29"/>
  <c r="BF48" i="29"/>
  <c r="BC11" i="29"/>
  <c r="BE11" i="29"/>
  <c r="BN10" i="29"/>
  <c r="BV10" i="29"/>
  <c r="BR10" i="29"/>
  <c r="BQ23" i="27"/>
  <c r="BW23" i="27"/>
  <c r="BB10" i="29"/>
  <c r="BF47" i="29"/>
  <c r="BO47" i="29"/>
  <c r="BM10" i="28"/>
  <c r="BB10" i="28"/>
  <c r="BI10" i="28"/>
  <c r="BL10" i="28"/>
  <c r="AZ24" i="27"/>
  <c r="BM24" i="27"/>
  <c r="BW24" i="27"/>
  <c r="BR24" i="27"/>
  <c r="BN24" i="27"/>
  <c r="BR12" i="28"/>
  <c r="BO12" i="28"/>
  <c r="BT12" i="28"/>
  <c r="BS12" i="28"/>
  <c r="BH12" i="28"/>
  <c r="AZ12" i="28"/>
  <c r="BQ12" i="28"/>
  <c r="BV9" i="29"/>
  <c r="BP46" i="29"/>
  <c r="BQ22" i="27"/>
  <c r="BQ9" i="29"/>
  <c r="BO22" i="27"/>
  <c r="BD9" i="28"/>
  <c r="BM9" i="28"/>
  <c r="BN9" i="28"/>
  <c r="BT9" i="28"/>
  <c r="BL9" i="28"/>
  <c r="BS23" i="27"/>
  <c r="BD23" i="27"/>
  <c r="BH23" i="27"/>
  <c r="BU23" i="27"/>
  <c r="BE11" i="28"/>
  <c r="BH11" i="28"/>
  <c r="BC11" i="28"/>
  <c r="BF11" i="28"/>
  <c r="BL10" i="29"/>
  <c r="AZ8" i="29"/>
  <c r="BF8" i="28"/>
  <c r="BM6" i="29"/>
  <c r="BV6" i="29"/>
  <c r="BT19" i="27"/>
  <c r="BD21" i="27"/>
  <c r="BU45" i="29"/>
  <c r="AZ21" i="27"/>
  <c r="BB8" i="29"/>
  <c r="BK21" i="27"/>
  <c r="BL8" i="29"/>
  <c r="BH8" i="29"/>
  <c r="BR8" i="29"/>
  <c r="BF8" i="29"/>
  <c r="BO8" i="28"/>
  <c r="BM8" i="28"/>
  <c r="BK22" i="27"/>
  <c r="BR22" i="27"/>
  <c r="BH9" i="29"/>
  <c r="BH7" i="29"/>
  <c r="AZ7" i="29"/>
  <c r="BQ20" i="27"/>
  <c r="BB20" i="27"/>
  <c r="BJ7" i="29"/>
  <c r="BF20" i="27"/>
  <c r="BR20" i="27"/>
  <c r="BS7" i="29"/>
  <c r="BT7" i="29"/>
  <c r="AZ7" i="28"/>
  <c r="BI7" i="28"/>
  <c r="BU21" i="27"/>
  <c r="BS21" i="27"/>
  <c r="BQ21" i="27"/>
  <c r="BG21" i="27"/>
  <c r="BR9" i="28"/>
  <c r="BO9" i="28"/>
  <c r="BS9" i="28"/>
  <c r="BI9" i="28"/>
  <c r="BK9" i="28"/>
  <c r="BA6" i="28"/>
  <c r="BN35" i="28"/>
  <c r="BP35" i="28"/>
  <c r="AZ32" i="28"/>
  <c r="BC32" i="28"/>
  <c r="BN42" i="27"/>
  <c r="BW28" i="28"/>
  <c r="BB39" i="27"/>
  <c r="BU36" i="27"/>
  <c r="BR35" i="27"/>
  <c r="BM35" i="27"/>
  <c r="BH23" i="28"/>
  <c r="BW23" i="28"/>
  <c r="BH30" i="27"/>
  <c r="BU30" i="27"/>
  <c r="BB18" i="28"/>
  <c r="BL12" i="28"/>
  <c r="BK12" i="28"/>
  <c r="AZ23" i="27"/>
  <c r="BT21" i="27"/>
  <c r="BW36" i="29"/>
  <c r="BP36" i="29"/>
  <c r="BB36" i="29"/>
  <c r="BI49" i="27"/>
  <c r="BO36" i="28"/>
  <c r="BA36" i="28"/>
  <c r="BS36" i="28"/>
  <c r="BN36" i="28"/>
  <c r="BT34" i="29"/>
  <c r="BL34" i="29"/>
  <c r="BQ34" i="29"/>
  <c r="BF34" i="29"/>
  <c r="BN48" i="27"/>
  <c r="BA47" i="27"/>
  <c r="BN47" i="27"/>
  <c r="BL47" i="27"/>
  <c r="BA46" i="27"/>
  <c r="BN46" i="27"/>
  <c r="BW46" i="27"/>
  <c r="BU34" i="28"/>
  <c r="BW34" i="28"/>
  <c r="BL34" i="28"/>
  <c r="BC31" i="29"/>
  <c r="BA31" i="29"/>
  <c r="BJ31" i="29"/>
  <c r="BF31" i="29"/>
  <c r="AZ31" i="29"/>
  <c r="BL45" i="27"/>
  <c r="BU45" i="27"/>
  <c r="BK45" i="27"/>
  <c r="BD45" i="27"/>
  <c r="BE45" i="27"/>
  <c r="BH33" i="28"/>
  <c r="BJ33" i="28"/>
  <c r="BM33" i="28"/>
  <c r="BI42" i="27"/>
  <c r="BD29" i="29"/>
  <c r="BB29" i="29"/>
  <c r="BQ29" i="29"/>
  <c r="BI43" i="27"/>
  <c r="BW43" i="27"/>
  <c r="BR43" i="27"/>
  <c r="BB43" i="27"/>
  <c r="BB31" i="28"/>
  <c r="BU31" i="28"/>
  <c r="BJ31" i="28"/>
  <c r="AZ31" i="28"/>
  <c r="BN31" i="28"/>
  <c r="BQ31" i="28"/>
  <c r="BF31" i="28"/>
  <c r="BW31" i="28"/>
  <c r="BA28" i="28"/>
  <c r="BN27" i="29"/>
  <c r="BL27" i="29"/>
  <c r="BD40" i="27"/>
  <c r="BO40" i="27"/>
  <c r="BA27" i="29"/>
  <c r="BL27" i="28"/>
  <c r="BW27" i="28"/>
  <c r="BP27" i="28"/>
  <c r="BO27" i="28"/>
  <c r="BG27" i="28"/>
  <c r="BU41" i="27"/>
  <c r="BK29" i="28"/>
  <c r="BC29" i="28"/>
  <c r="BQ29" i="28"/>
  <c r="BA29" i="28"/>
  <c r="BN24" i="28"/>
  <c r="BM24" i="28"/>
  <c r="BP24" i="28"/>
  <c r="BO24" i="28"/>
  <c r="BM38" i="27"/>
  <c r="BN38" i="27"/>
  <c r="BI38" i="27"/>
  <c r="BL38" i="27"/>
  <c r="BN36" i="27"/>
  <c r="BI23" i="29"/>
  <c r="BW23" i="29"/>
  <c r="BA37" i="27"/>
  <c r="BH37" i="27"/>
  <c r="AZ37" i="27"/>
  <c r="BO25" i="28"/>
  <c r="AZ22" i="29"/>
  <c r="BW22" i="29"/>
  <c r="BD22" i="29"/>
  <c r="BV22" i="29"/>
  <c r="BD36" i="29"/>
  <c r="BI36" i="29"/>
  <c r="BU36" i="29"/>
  <c r="BF36" i="29"/>
  <c r="BH36" i="29"/>
  <c r="BR36" i="29"/>
  <c r="BP36" i="28"/>
  <c r="BL35" i="29"/>
  <c r="BB35" i="29"/>
  <c r="BM35" i="29"/>
  <c r="BJ48" i="27"/>
  <c r="AZ35" i="29"/>
  <c r="BC35" i="29"/>
  <c r="BV35" i="28"/>
  <c r="BO35" i="28"/>
  <c r="BW35" i="28"/>
  <c r="BW49" i="27"/>
  <c r="BP49" i="27"/>
  <c r="BN49" i="27"/>
  <c r="BA49" i="27"/>
  <c r="BR49" i="27"/>
  <c r="BQ36" i="28"/>
  <c r="BW36" i="28"/>
  <c r="BC36" i="28"/>
  <c r="BJ34" i="29"/>
  <c r="BR34" i="29"/>
  <c r="BS34" i="29"/>
  <c r="BD34" i="29"/>
  <c r="BP34" i="29"/>
  <c r="BO34" i="28"/>
  <c r="BE48" i="27"/>
  <c r="BP48" i="27"/>
  <c r="BR48" i="27"/>
  <c r="BS48" i="27"/>
  <c r="BF48" i="27"/>
  <c r="BW48" i="27"/>
  <c r="BJ46" i="27"/>
  <c r="BJ33" i="29"/>
  <c r="BF33" i="29"/>
  <c r="BN33" i="29"/>
  <c r="BO47" i="27"/>
  <c r="BE47" i="27"/>
  <c r="BD35" i="28"/>
  <c r="BU35" i="28"/>
  <c r="AZ35" i="28"/>
  <c r="BS35" i="28"/>
  <c r="BC35" i="28"/>
  <c r="BQ32" i="29"/>
  <c r="BM32" i="29"/>
  <c r="BH32" i="29"/>
  <c r="BO45" i="27"/>
  <c r="BE32" i="29"/>
  <c r="AZ32" i="29"/>
  <c r="BO32" i="29"/>
  <c r="BD32" i="28"/>
  <c r="BU32" i="28"/>
  <c r="BK32" i="28"/>
  <c r="BQ46" i="27"/>
  <c r="BV46" i="27"/>
  <c r="BK46" i="27"/>
  <c r="BL46" i="27"/>
  <c r="BG46" i="27"/>
  <c r="BM46" i="27"/>
  <c r="BT44" i="27"/>
  <c r="BH31" i="29"/>
  <c r="BG31" i="28"/>
  <c r="BD31" i="28"/>
  <c r="BA45" i="27"/>
  <c r="BK33" i="28"/>
  <c r="BF43" i="27"/>
  <c r="BQ30" i="29"/>
  <c r="BE43" i="27"/>
  <c r="BH30" i="28"/>
  <c r="BM30" i="28"/>
  <c r="BV30" i="28"/>
  <c r="BN29" i="29"/>
  <c r="BR29" i="29"/>
  <c r="BM42" i="27"/>
  <c r="AZ29" i="29"/>
  <c r="AZ42" i="27"/>
  <c r="BI29" i="29"/>
  <c r="BS29" i="29"/>
  <c r="BD29" i="28"/>
  <c r="BU28" i="29"/>
  <c r="BL28" i="29"/>
  <c r="BB28" i="29"/>
  <c r="BS28" i="28"/>
  <c r="BJ42" i="27"/>
  <c r="BD42" i="27"/>
  <c r="BJ40" i="27"/>
  <c r="BL40" i="27"/>
  <c r="BI27" i="29"/>
  <c r="AZ27" i="29"/>
  <c r="BK40" i="27"/>
  <c r="BC27" i="29"/>
  <c r="BW27" i="29"/>
  <c r="BS27" i="29"/>
  <c r="BN27" i="28"/>
  <c r="BF27" i="28"/>
  <c r="BF41" i="27"/>
  <c r="BD41" i="27"/>
  <c r="BJ29" i="28"/>
  <c r="BS29" i="28"/>
  <c r="BM29" i="28"/>
  <c r="BA26" i="29"/>
  <c r="BB26" i="29"/>
  <c r="BO26" i="29"/>
  <c r="BR39" i="27"/>
  <c r="BD39" i="27"/>
  <c r="BT26" i="29"/>
  <c r="BF26" i="29"/>
  <c r="BE39" i="27"/>
  <c r="BV26" i="29"/>
  <c r="BW26" i="29"/>
  <c r="BU26" i="29"/>
  <c r="BQ26" i="28"/>
  <c r="BM26" i="28"/>
  <c r="BB26" i="28"/>
  <c r="BQ40" i="27"/>
  <c r="BU40" i="27"/>
  <c r="BT40" i="27"/>
  <c r="BP40" i="27"/>
  <c r="BA40" i="27"/>
  <c r="BK28" i="28"/>
  <c r="BO28" i="28"/>
  <c r="BQ28" i="28"/>
  <c r="BN28" i="28"/>
  <c r="BD25" i="29"/>
  <c r="BF25" i="29"/>
  <c r="BW38" i="27"/>
  <c r="BN25" i="29"/>
  <c r="BU25" i="29"/>
  <c r="BK25" i="29"/>
  <c r="BO25" i="29"/>
  <c r="BC25" i="29"/>
  <c r="BR25" i="29"/>
  <c r="BC25" i="28"/>
  <c r="BM25" i="28"/>
  <c r="BK25" i="28"/>
  <c r="BV39" i="27"/>
  <c r="BC39" i="27"/>
  <c r="BS39" i="27"/>
  <c r="BG39" i="27"/>
  <c r="BI27" i="28"/>
  <c r="BH27" i="28"/>
  <c r="AZ27" i="28"/>
  <c r="BK27" i="28"/>
  <c r="BC27" i="28"/>
  <c r="AZ24" i="29"/>
  <c r="BA24" i="29"/>
  <c r="BF24" i="29"/>
  <c r="BO37" i="27"/>
  <c r="BP24" i="29"/>
  <c r="BA24" i="28"/>
  <c r="BV24" i="28"/>
  <c r="BH38" i="27"/>
  <c r="BH26" i="28"/>
  <c r="BG36" i="27"/>
  <c r="BB23" i="29"/>
  <c r="BF23" i="29"/>
  <c r="BC23" i="29"/>
  <c r="BH36" i="27"/>
  <c r="BU23" i="29"/>
  <c r="BM37" i="27"/>
  <c r="BG37" i="27"/>
  <c r="BF25" i="28"/>
  <c r="BW25" i="28"/>
  <c r="BF22" i="29"/>
  <c r="BT35" i="27"/>
  <c r="BI35" i="27"/>
  <c r="BE22" i="29"/>
  <c r="BK22" i="29"/>
  <c r="BB36" i="27"/>
  <c r="BM36" i="27"/>
  <c r="AZ36" i="27"/>
  <c r="BP36" i="27"/>
  <c r="BL24" i="28"/>
  <c r="BW24" i="28"/>
  <c r="BU24" i="28"/>
  <c r="BW33" i="27"/>
  <c r="BR33" i="27"/>
  <c r="BC33" i="27"/>
  <c r="BD21" i="28"/>
  <c r="BT32" i="27"/>
  <c r="BD32" i="27"/>
  <c r="BB32" i="27"/>
  <c r="BQ32" i="27"/>
  <c r="BT17" i="29"/>
  <c r="BQ17" i="29"/>
  <c r="BG17" i="29"/>
  <c r="BA17" i="29"/>
  <c r="BG31" i="27"/>
  <c r="BW31" i="27"/>
  <c r="BK31" i="27"/>
  <c r="BK19" i="28"/>
  <c r="BP19" i="28"/>
  <c r="BW19" i="28"/>
  <c r="BE29" i="27"/>
  <c r="BB29" i="27"/>
  <c r="BF29" i="27"/>
  <c r="BO17" i="28"/>
  <c r="BU17" i="28"/>
  <c r="BW17" i="28"/>
  <c r="BI17" i="28"/>
  <c r="BF28" i="27"/>
  <c r="BB28" i="27"/>
  <c r="BU28" i="27"/>
  <c r="BD28" i="27"/>
  <c r="BH16" i="28"/>
  <c r="BN16" i="28"/>
  <c r="BU16" i="28"/>
  <c r="BM16" i="28"/>
  <c r="BE16" i="28"/>
  <c r="BB27" i="27"/>
  <c r="BL27" i="27"/>
  <c r="BM27" i="27"/>
  <c r="BK27" i="27"/>
  <c r="BH15" i="28"/>
  <c r="BW34" i="27"/>
  <c r="BE34" i="27"/>
  <c r="BS22" i="28"/>
  <c r="BB22" i="28"/>
  <c r="AZ22" i="28"/>
  <c r="BA19" i="29"/>
  <c r="BP19" i="29"/>
  <c r="BT19" i="29"/>
  <c r="BF32" i="27"/>
  <c r="BB19" i="28"/>
  <c r="BA19" i="28"/>
  <c r="BL19" i="28"/>
  <c r="BQ33" i="27"/>
  <c r="BF21" i="28"/>
  <c r="BO21" i="28"/>
  <c r="BM21" i="28"/>
  <c r="BK18" i="29"/>
  <c r="BR18" i="29"/>
  <c r="BH18" i="29"/>
  <c r="BE18" i="29"/>
  <c r="BJ18" i="29"/>
  <c r="BI18" i="29"/>
  <c r="BU18" i="29"/>
  <c r="BI18" i="28"/>
  <c r="BF18" i="28"/>
  <c r="BN32" i="27"/>
  <c r="BV32" i="27"/>
  <c r="BS32" i="27"/>
  <c r="BK32" i="27"/>
  <c r="BB20" i="28"/>
  <c r="BI17" i="29"/>
  <c r="BB17" i="29"/>
  <c r="BN30" i="27"/>
  <c r="BE17" i="29"/>
  <c r="BO17" i="29"/>
  <c r="BO30" i="27"/>
  <c r="BN17" i="29"/>
  <c r="BC17" i="29"/>
  <c r="BS17" i="29"/>
  <c r="BK30" i="27"/>
  <c r="BA16" i="29"/>
  <c r="BQ16" i="29"/>
  <c r="BC16" i="29"/>
  <c r="BI16" i="29"/>
  <c r="BW16" i="29"/>
  <c r="BT16" i="29"/>
  <c r="BA29" i="27"/>
  <c r="BB30" i="27"/>
  <c r="AZ30" i="27"/>
  <c r="BA30" i="27"/>
  <c r="BS18" i="28"/>
  <c r="BU15" i="29"/>
  <c r="BW15" i="29"/>
  <c r="BR15" i="29"/>
  <c r="BL15" i="28"/>
  <c r="BT15" i="28"/>
  <c r="BC29" i="27"/>
  <c r="BV17" i="28"/>
  <c r="BR27" i="27"/>
  <c r="BB14" i="29"/>
  <c r="BA14" i="29"/>
  <c r="BS14" i="29"/>
  <c r="BD14" i="29"/>
  <c r="BP28" i="27"/>
  <c r="BW16" i="28"/>
  <c r="BD27" i="27"/>
  <c r="BA27" i="27"/>
  <c r="BI27" i="27"/>
  <c r="BW15" i="28"/>
  <c r="BI15" i="28"/>
  <c r="BM15" i="28"/>
  <c r="BC15" i="28"/>
  <c r="BF15" i="28"/>
  <c r="BR11" i="29"/>
  <c r="BJ11" i="29"/>
  <c r="AZ11" i="29"/>
  <c r="BG11" i="29"/>
  <c r="BK11" i="29"/>
  <c r="BO11" i="29"/>
  <c r="BU11" i="28"/>
  <c r="BT11" i="28"/>
  <c r="BN11" i="28"/>
  <c r="BI25" i="27"/>
  <c r="BQ25" i="27"/>
  <c r="BR25" i="27"/>
  <c r="AZ25" i="27"/>
  <c r="BV13" i="28"/>
  <c r="BO13" i="28"/>
  <c r="BE13" i="28"/>
  <c r="BG13" i="28"/>
  <c r="BD13" i="28"/>
  <c r="BM23" i="27"/>
  <c r="BK10" i="29"/>
  <c r="BO9" i="29"/>
  <c r="BG9" i="29"/>
  <c r="BE8" i="29"/>
  <c r="BU8" i="29"/>
  <c r="BI8" i="29"/>
  <c r="BD8" i="29"/>
  <c r="BO21" i="27"/>
  <c r="BC21" i="27"/>
  <c r="BV8" i="29"/>
  <c r="BA8" i="29"/>
  <c r="BN8" i="28"/>
  <c r="BW7" i="28"/>
  <c r="BK6" i="28"/>
  <c r="BE20" i="27"/>
  <c r="BQ6" i="29"/>
  <c r="BC6" i="28"/>
  <c r="BV11" i="29"/>
  <c r="BP11" i="29"/>
  <c r="BT11" i="29"/>
  <c r="BS11" i="29"/>
  <c r="BQ11" i="29"/>
  <c r="BG11" i="28"/>
  <c r="AZ11" i="28"/>
  <c r="BW10" i="29"/>
  <c r="BA23" i="27"/>
  <c r="BK23" i="27"/>
  <c r="BD10" i="29"/>
  <c r="BP10" i="29"/>
  <c r="BQ10" i="29"/>
  <c r="BP23" i="27"/>
  <c r="BF9" i="29"/>
  <c r="BT9" i="29"/>
  <c r="BO23" i="27"/>
  <c r="BB23" i="27"/>
  <c r="BR23" i="27"/>
  <c r="BG23" i="27"/>
  <c r="BT8" i="29"/>
  <c r="BP8" i="29"/>
  <c r="BS8" i="28"/>
  <c r="BB8" i="28"/>
  <c r="BD8" i="28"/>
  <c r="BW8" i="28"/>
  <c r="BB22" i="27"/>
  <c r="BL22" i="27"/>
  <c r="BR7" i="29"/>
  <c r="BH20" i="27"/>
  <c r="BV7" i="29"/>
  <c r="BD7" i="29"/>
  <c r="BL7" i="29"/>
  <c r="BI7" i="29"/>
  <c r="BW20" i="27"/>
  <c r="BC20" i="27"/>
  <c r="AZ6" i="28"/>
  <c r="BJ9" i="28"/>
  <c r="BH8" i="28"/>
  <c r="BR8" i="28"/>
  <c r="BV20" i="27"/>
  <c r="BB19" i="27"/>
  <c r="BL6" i="28"/>
  <c r="BV19" i="27"/>
  <c r="BS6" i="29"/>
  <c r="BC19" i="27"/>
  <c r="BA19" i="27"/>
  <c r="BL19" i="27"/>
  <c r="BG19" i="27"/>
  <c r="BA7" i="28"/>
  <c r="BU7" i="28"/>
  <c r="BJ7" i="28"/>
  <c r="BJ6" i="29"/>
  <c r="BI6" i="29"/>
  <c r="BF6" i="29"/>
  <c r="BB6" i="28"/>
  <c r="BU49" i="27"/>
  <c r="BB35" i="28"/>
  <c r="BL35" i="28"/>
  <c r="AZ47" i="27"/>
  <c r="BF34" i="28"/>
  <c r="BQ34" i="28"/>
  <c r="BF33" i="28"/>
  <c r="BG32" i="28"/>
  <c r="BQ32" i="28"/>
  <c r="BM32" i="28"/>
  <c r="BR32" i="28"/>
  <c r="BO44" i="27"/>
  <c r="BR44" i="27"/>
  <c r="BO31" i="28"/>
  <c r="BH43" i="27"/>
  <c r="BI30" i="28"/>
  <c r="BE30" i="28"/>
  <c r="BO30" i="28"/>
  <c r="BP30" i="28"/>
  <c r="BW42" i="27"/>
  <c r="BE42" i="27"/>
  <c r="BT42" i="27"/>
  <c r="BB42" i="27"/>
  <c r="BN29" i="28"/>
  <c r="BO29" i="28"/>
  <c r="BE41" i="27"/>
  <c r="BQ41" i="27"/>
  <c r="BM28" i="28"/>
  <c r="BC28" i="28"/>
  <c r="BG40" i="27"/>
  <c r="BH40" i="27"/>
  <c r="BM40" i="27"/>
  <c r="BT27" i="28"/>
  <c r="BR27" i="28"/>
  <c r="BQ27" i="28"/>
  <c r="BF39" i="27"/>
  <c r="BQ39" i="27"/>
  <c r="BS24" i="28"/>
  <c r="BJ24" i="28"/>
  <c r="BR24" i="28"/>
  <c r="BQ36" i="27"/>
  <c r="BV23" i="28"/>
  <c r="BB35" i="27"/>
  <c r="AZ35" i="27"/>
  <c r="BI34" i="27"/>
  <c r="BV34" i="27"/>
  <c r="BH19" i="28"/>
  <c r="BT19" i="28"/>
  <c r="BJ19" i="28"/>
  <c r="BM31" i="27"/>
  <c r="BN31" i="27"/>
  <c r="BO31" i="27"/>
  <c r="BD16" i="28"/>
  <c r="BH28" i="27"/>
  <c r="BN15" i="28"/>
  <c r="BV15" i="28"/>
  <c r="BF13" i="28"/>
  <c r="BC24" i="27"/>
  <c r="BP24" i="27"/>
  <c r="BI24" i="28"/>
  <c r="BB24" i="28"/>
  <c r="AZ24" i="28"/>
  <c r="BK24" i="28"/>
  <c r="BD36" i="27"/>
  <c r="BO36" i="27"/>
  <c r="BT23" i="28"/>
  <c r="BM23" i="28"/>
  <c r="BE23" i="28"/>
  <c r="BS35" i="27"/>
  <c r="BU35" i="27"/>
  <c r="BH35" i="27"/>
  <c r="BH22" i="28"/>
  <c r="BQ22" i="28"/>
  <c r="BA22" i="28"/>
  <c r="BT34" i="27"/>
  <c r="BP34" i="27"/>
  <c r="BH34" i="27"/>
  <c r="BG34" i="27"/>
  <c r="BL21" i="28"/>
  <c r="BE21" i="28"/>
  <c r="BJ21" i="28"/>
  <c r="AZ21" i="28"/>
  <c r="BD33" i="27"/>
  <c r="BO20" i="28"/>
  <c r="BQ20" i="28"/>
  <c r="BC20" i="28"/>
  <c r="BH32" i="27"/>
  <c r="BU32" i="27"/>
  <c r="BT31" i="27"/>
  <c r="BI31" i="27"/>
  <c r="BS31" i="27"/>
  <c r="BF31" i="27"/>
  <c r="BL31" i="27"/>
  <c r="BP18" i="28"/>
  <c r="BG18" i="28"/>
  <c r="BD18" i="28"/>
  <c r="BE18" i="28"/>
  <c r="BA18" i="28"/>
  <c r="BG30" i="27"/>
  <c r="BJ30" i="27"/>
  <c r="BS17" i="28"/>
  <c r="BH29" i="27"/>
  <c r="BQ29" i="27"/>
  <c r="BR29" i="27"/>
  <c r="BF16" i="28"/>
  <c r="BG16" i="28"/>
  <c r="BA28" i="27"/>
  <c r="BP15" i="28"/>
  <c r="BA15" i="28"/>
  <c r="BQ27" i="27"/>
  <c r="BE27" i="27"/>
  <c r="BC27" i="27"/>
  <c r="BG27" i="27"/>
  <c r="BT27" i="27"/>
  <c r="BN13" i="28"/>
  <c r="BA13" i="28"/>
  <c r="BI24" i="27"/>
  <c r="BA24" i="27"/>
  <c r="BD22" i="27"/>
  <c r="BW22" i="27"/>
  <c r="BU9" i="28"/>
  <c r="BV9" i="28"/>
  <c r="BB9" i="28"/>
  <c r="BP9" i="28"/>
  <c r="BI21" i="27"/>
  <c r="BA6" i="29"/>
  <c r="BL13" i="28"/>
  <c r="BJ25" i="27"/>
  <c r="BI12" i="28"/>
  <c r="BV12" i="28"/>
  <c r="BK24" i="27"/>
  <c r="BU24" i="27"/>
  <c r="BT24" i="27"/>
  <c r="BQ24" i="27"/>
  <c r="BP11" i="28"/>
  <c r="BW11" i="28"/>
  <c r="BR11" i="28"/>
  <c r="BK11" i="28"/>
  <c r="BV23" i="27"/>
  <c r="BJ23" i="27"/>
  <c r="BL23" i="27"/>
  <c r="BR10" i="28"/>
  <c r="BP10" i="28"/>
  <c r="BN22" i="27"/>
  <c r="AZ22" i="27"/>
  <c r="BE22" i="27"/>
  <c r="BH9" i="28"/>
  <c r="AZ9" i="28"/>
  <c r="BA9" i="28"/>
  <c r="BV21" i="27"/>
  <c r="BG8" i="28"/>
  <c r="BN20" i="27"/>
  <c r="BU20" i="27"/>
  <c r="BP20" i="27"/>
  <c r="BO20" i="27"/>
  <c r="BL20" i="27"/>
  <c r="BS7" i="28"/>
  <c r="BG7" i="28"/>
  <c r="BQ6" i="28"/>
  <c r="BB6" i="29"/>
  <c r="BD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R142" i="26"/>
  <c r="BP142" i="26" s="1"/>
  <c r="D107" i="26"/>
  <c r="BB107" i="26" s="1"/>
  <c r="W111" i="26"/>
  <c r="BU111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B112" i="26"/>
  <c r="AZ112" i="26" s="1"/>
  <c r="S112" i="26"/>
  <c r="BQ112" i="26" s="1"/>
  <c r="G135" i="26"/>
  <c r="BE135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B9" i="33"/>
  <c r="B23" i="17"/>
  <c r="O129" i="26"/>
  <c r="BM129" i="26" s="1"/>
  <c r="V148" i="26"/>
  <c r="BT148" i="26" s="1"/>
  <c r="B22" i="17"/>
  <c r="B7" i="33"/>
  <c r="C23" i="17"/>
  <c r="L157" i="26"/>
  <c r="B29" i="17"/>
  <c r="C24" i="17"/>
  <c r="D99" i="26"/>
  <c r="BB99" i="26" s="1"/>
  <c r="B31" i="17"/>
  <c r="E22" i="17"/>
  <c r="J109" i="26"/>
  <c r="BH109" i="26" s="1"/>
  <c r="C135" i="26"/>
  <c r="BA135" i="26" s="1"/>
  <c r="V90" i="26"/>
  <c r="BT90" i="26" s="1"/>
  <c r="D24" i="17"/>
  <c r="D31" i="17"/>
  <c r="C10" i="33"/>
  <c r="E24" i="17"/>
  <c r="B30" i="17"/>
  <c r="B10" i="33"/>
  <c r="B24" i="17"/>
  <c r="P153" i="26"/>
  <c r="BN153" i="26" s="1"/>
  <c r="L135" i="26"/>
  <c r="BJ135" i="26" s="1"/>
  <c r="T147" i="26"/>
  <c r="BR147" i="26" s="1"/>
  <c r="D22" i="17"/>
  <c r="L160" i="26"/>
  <c r="P112" i="26"/>
  <c r="BN112" i="26" s="1"/>
  <c r="K146" i="26"/>
  <c r="BI146" i="26" s="1"/>
  <c r="O109" i="26"/>
  <c r="BM109" i="26" s="1"/>
  <c r="C109" i="26"/>
  <c r="BA109" i="26" s="1"/>
  <c r="F90" i="26"/>
  <c r="BD90" i="26" s="1"/>
  <c r="E135" i="26"/>
  <c r="BC135" i="26" s="1"/>
  <c r="E30" i="17"/>
  <c r="C9" i="33"/>
  <c r="D30" i="17"/>
  <c r="E29" i="17"/>
  <c r="E31" i="17"/>
  <c r="T111" i="26" l="1"/>
  <c r="BR111" i="26" s="1"/>
  <c r="T105" i="26"/>
  <c r="BR105" i="26" s="1"/>
  <c r="G146" i="26"/>
  <c r="BE146" i="26" s="1"/>
  <c r="J97" i="26"/>
  <c r="BH97" i="26" s="1"/>
  <c r="T149" i="26"/>
  <c r="BR149" i="26" s="1"/>
  <c r="H142" i="26"/>
  <c r="BF142" i="26" s="1"/>
  <c r="X19" i="26"/>
  <c r="BV19" i="26" s="1"/>
  <c r="F140" i="26"/>
  <c r="BD140" i="26" s="1"/>
  <c r="U145" i="26"/>
  <c r="BS145" i="26" s="1"/>
  <c r="U102" i="26"/>
  <c r="BS102" i="26" s="1"/>
  <c r="U120" i="26"/>
  <c r="BS120" i="26" s="1"/>
  <c r="S109" i="26"/>
  <c r="BQ109" i="26" s="1"/>
  <c r="V109" i="26"/>
  <c r="BT109" i="26" s="1"/>
  <c r="U93" i="26"/>
  <c r="BS93" i="26" s="1"/>
  <c r="D140" i="26"/>
  <c r="BB140" i="26" s="1"/>
  <c r="H111" i="26"/>
  <c r="BF111" i="26" s="1"/>
  <c r="B120" i="26"/>
  <c r="AZ120" i="26" s="1"/>
  <c r="M41" i="23"/>
  <c r="F10" i="17"/>
  <c r="H118" i="26"/>
  <c r="BF118" i="26" s="1"/>
  <c r="G153" i="26"/>
  <c r="BE153" i="26" s="1"/>
  <c r="E142" i="26"/>
  <c r="BC142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O106" i="26"/>
  <c r="BM106" i="26" s="1"/>
  <c r="J111" i="26"/>
  <c r="BH111" i="26" s="1"/>
  <c r="C111" i="26"/>
  <c r="BA111" i="26" s="1"/>
  <c r="H105" i="26"/>
  <c r="BF105" i="26" s="1"/>
  <c r="K118" i="26"/>
  <c r="BI118" i="26" s="1"/>
  <c r="T120" i="26"/>
  <c r="BR120" i="26" s="1"/>
  <c r="D13" i="17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H153" i="26"/>
  <c r="BF153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I120" i="26"/>
  <c r="BG120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N107" i="26"/>
  <c r="BL107" i="26" s="1"/>
  <c r="E145" i="26"/>
  <c r="BC145" i="26" s="1"/>
  <c r="P116" i="26"/>
  <c r="BN116" i="26" s="1"/>
  <c r="U90" i="26"/>
  <c r="BS90" i="26" s="1"/>
  <c r="L133" i="26"/>
  <c r="BJ133" i="26" s="1"/>
  <c r="T133" i="26"/>
  <c r="BR133" i="26" s="1"/>
  <c r="C97" i="26"/>
  <c r="BA97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I102" i="26"/>
  <c r="BG102" i="26" s="1"/>
  <c r="T146" i="26"/>
  <c r="BR146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V142" i="26"/>
  <c r="BT142" i="26" s="1"/>
  <c r="F9" i="17"/>
  <c r="D15" i="17"/>
  <c r="D14" i="17"/>
  <c r="T57" i="26"/>
  <c r="BR57" i="26" s="1"/>
  <c r="D12" i="17"/>
  <c r="C7" i="33"/>
  <c r="E91" i="26"/>
  <c r="BC9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W146" i="26"/>
  <c r="BU146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F133" i="26"/>
  <c r="BD133" i="26" s="1"/>
  <c r="L105" i="26"/>
  <c r="BJ105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F14" i="17"/>
  <c r="F13" i="17"/>
  <c r="J56" i="26"/>
  <c r="BH56" i="26" s="1"/>
  <c r="X106" i="26"/>
  <c r="BV106" i="26" s="1"/>
  <c r="R95" i="26"/>
  <c r="BP95" i="26" s="1"/>
  <c r="P105" i="26"/>
  <c r="BN105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Y120" i="26"/>
  <c r="BW120" i="26" s="1"/>
  <c r="K135" i="26"/>
  <c r="BI135" i="26" s="1"/>
  <c r="B111" i="26"/>
  <c r="AZ111" i="26" s="1"/>
  <c r="G125" i="26"/>
  <c r="BE125" i="26" s="1"/>
  <c r="E140" i="26"/>
  <c r="BC140" i="26" s="1"/>
  <c r="S94" i="26"/>
  <c r="BQ94" i="26" s="1"/>
  <c r="W145" i="26"/>
  <c r="BU145" i="26" s="1"/>
  <c r="K106" i="26"/>
  <c r="BI106" i="26" s="1"/>
  <c r="V125" i="26"/>
  <c r="BT125" i="26" s="1"/>
  <c r="X102" i="26"/>
  <c r="BV102" i="26" s="1"/>
  <c r="W102" i="26"/>
  <c r="BU102" i="26" s="1"/>
  <c r="Y94" i="26"/>
  <c r="BW94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V91" i="26"/>
  <c r="BT91" i="26" s="1"/>
  <c r="D135" i="26"/>
  <c r="BB135" i="26" s="1"/>
  <c r="J125" i="26"/>
  <c r="BH125" i="26" s="1"/>
  <c r="Y145" i="26"/>
  <c r="BW145" i="26" s="1"/>
  <c r="W97" i="26"/>
  <c r="BU97" i="26" s="1"/>
  <c r="T132" i="26"/>
  <c r="BR132" i="26" s="1"/>
  <c r="Y107" i="26"/>
  <c r="BW107" i="26" s="1"/>
  <c r="M142" i="26"/>
  <c r="BK142" i="26" s="1"/>
  <c r="K102" i="26"/>
  <c r="BI102" i="26" s="1"/>
  <c r="G120" i="26"/>
  <c r="BE120" i="26" s="1"/>
  <c r="C133" i="26"/>
  <c r="BA133" i="26" s="1"/>
  <c r="M152" i="26"/>
  <c r="BK152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O97" i="26"/>
  <c r="BM97" i="26" s="1"/>
  <c r="T112" i="26"/>
  <c r="BR112" i="26" s="1"/>
  <c r="B145" i="26"/>
  <c r="AZ145" i="26" s="1"/>
  <c r="B136" i="26"/>
  <c r="AZ136" i="26" s="1"/>
  <c r="V149" i="26"/>
  <c r="BT149" i="26" s="1"/>
  <c r="G140" i="26"/>
  <c r="BE140" i="26" s="1"/>
  <c r="G109" i="26"/>
  <c r="BE109" i="26" s="1"/>
  <c r="K97" i="26"/>
  <c r="BI97" i="26" s="1"/>
  <c r="R91" i="26"/>
  <c r="BP91" i="26" s="1"/>
  <c r="D149" i="26"/>
  <c r="BB149" i="26" s="1"/>
  <c r="Y95" i="26"/>
  <c r="BW95" i="26" s="1"/>
  <c r="Q129" i="26"/>
  <c r="BO129" i="26" s="1"/>
  <c r="J120" i="26"/>
  <c r="BH120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N124" i="26"/>
  <c r="BL124" i="26" s="1"/>
  <c r="Y118" i="26"/>
  <c r="BW118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K107" i="26"/>
  <c r="BI107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E153" i="26"/>
  <c r="BC153" i="26" s="1"/>
  <c r="B135" i="26"/>
  <c r="AZ135" i="26" s="1"/>
  <c r="X107" i="26"/>
  <c r="BV107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V124" i="26"/>
  <c r="BT124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W132" i="26"/>
  <c r="BU13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J90" i="26"/>
  <c r="BH90" i="26" s="1"/>
  <c r="O90" i="26"/>
  <c r="BM90" i="26" s="1"/>
  <c r="M115" i="26"/>
  <c r="BK115" i="26" s="1"/>
  <c r="N112" i="26"/>
  <c r="BL112" i="26" s="1"/>
  <c r="N109" i="26"/>
  <c r="BL109" i="26" s="1"/>
  <c r="I111" i="26"/>
  <c r="BG111" i="26" s="1"/>
  <c r="S111" i="26"/>
  <c r="BQ111" i="26" s="1"/>
  <c r="F97" i="26"/>
  <c r="BD97" i="26" s="1"/>
  <c r="D91" i="26"/>
  <c r="BB91" i="26" s="1"/>
  <c r="F98" i="26"/>
  <c r="BD98" i="26" s="1"/>
  <c r="R148" i="26"/>
  <c r="BP148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X140" i="26"/>
  <c r="BV140" i="26" s="1"/>
  <c r="Y128" i="26"/>
  <c r="BW128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J142" i="26" l="1"/>
  <c r="BH142" i="26" s="1"/>
  <c r="M153" i="26"/>
  <c r="BK153" i="26" s="1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F15" i="17" l="1"/>
  <c r="E16" i="17"/>
  <c r="E18" i="17"/>
  <c r="E11" i="17"/>
  <c r="E17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E19" i="17" l="1"/>
  <c r="G19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5" i="17" l="1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10" i="17"/>
  <c r="C17" i="17"/>
  <c r="C18" i="17"/>
  <c r="C16" i="17"/>
  <c r="C19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5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<sst xmlns="http://schemas.openxmlformats.org/spreadsheetml/2006/main" count="4690" uniqueCount="366">
  <si>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</si>
  <si>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</si>
  <si>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</si>
  <si>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</si>
  <si>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</si>
  <si>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</si>
  <si>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</si>
  <si>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</si>
  <si>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</si>
  <si>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</si>
  <si>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</si>
  <si>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</si>
  <si>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</si>
  <si>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</si>
  <si>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</si>
  <si>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</si>
  <si>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</si>
  <si>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</si>
  <si>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</si>
  <si>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</si>
  <si>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</si>
  <si>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</si>
  <si>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</si>
  <si>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</si>
  <si>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</si>
  <si>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</si>
  <si>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</si>
  <si>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</si>
  <si>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</si>
  <si>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</si>
  <si>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</si>
  <si>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</si>
  <si>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</si>
  <si>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</si>
  <si>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</si>
  <si>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</si>
  <si>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</si>
  <si>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</si>
  <si>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</si>
  <si>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</si>
  <si>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</si>
  <si>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</si>
  <si>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</si>
  <si>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</si>
  <si>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</si>
  <si>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</si>
  <si>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</si>
  <si>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</si>
  <si>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</si>
  <si>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</si>
  <si>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</si>
  <si>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</si>
  <si>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</si>
  <si>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</si>
  <si>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</si>
  <si>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</si>
  <si>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</si>
  <si>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</si>
  <si>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</si>
  <si>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</si>
  <si>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</si>
  <si>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</si>
  <si>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</si>
  <si>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</si>
  <si>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</si>
  <si>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</si>
  <si>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</si>
  <si>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</si>
  <si>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</si>
  <si>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</si>
  <si>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</si>
  <si>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</si>
  <si>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</si>
  <si>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</si>
  <si>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</si>
  <si>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</si>
  <si>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</si>
  <si>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</si>
  <si>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</si>
  <si>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</si>
  <si>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</si>
  <si>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</si>
  <si>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</si>
  <si>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</si>
  <si>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</si>
  <si>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</si>
  <si>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</si>
  <si>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</si>
  <si>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</si>
  <si>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</si>
  <si>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</si>
  <si>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</si>
  <si>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</si>
  <si>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</si>
  <si>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</si>
  <si>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</si>
  <si>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</si>
  <si>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</si>
  <si>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</si>
  <si>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</si>
  <si>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</si>
  <si>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</si>
  <si>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</si>
  <si>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</si>
  <si>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</si>
  <si>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</si>
  <si>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</si>
  <si>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</si>
  <si>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</si>
  <si>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</si>
  <si>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</si>
  <si>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</si>
  <si>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</si>
  <si>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</si>
  <si>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</si>
  <si>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</si>
  <si>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</si>
  <si>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</si>
  <si>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</si>
  <si>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</si>
  <si>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</si>
  <si>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</si>
  <si>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</si>
  <si>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</si>
  <si>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</si>
  <si>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</si>
  <si>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</si>
  <si>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</si>
  <si>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</si>
  <si>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</si>
  <si>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</si>
  <si>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</si>
  <si>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</si>
  <si>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</si>
  <si>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</si>
  <si>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</si>
  <si>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</si>
  <si>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</si>
  <si>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</si>
  <si>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</si>
  <si>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</si>
  <si>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</si>
  <si>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</si>
  <si>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</si>
  <si>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</si>
  <si>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</si>
  <si>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</si>
  <si>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</si>
  <si>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</si>
  <si>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</si>
  <si>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</si>
  <si>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</si>
  <si>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</si>
  <si>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</si>
  <si>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</si>
  <si>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</si>
  <si>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</si>
  <si>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</si>
  <si>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</si>
  <si>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</si>
  <si>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</si>
  <si>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</si>
  <si>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</si>
  <si>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</si>
  <si>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</si>
  <si>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</si>
  <si>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</si>
  <si>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</si>
  <si>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</si>
  <si>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</si>
  <si>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</si>
  <si>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</si>
  <si>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</si>
  <si>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</si>
  <si>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</si>
  <si>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</si>
  <si>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</si>
  <si>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</si>
  <si>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</si>
  <si>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</si>
  <si>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</si>
  <si>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</si>
  <si>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</si>
  <si>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</si>
  <si>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</si>
  <si>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</si>
  <si>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</si>
  <si>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</si>
  <si>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</si>
  <si>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</si>
  <si>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</si>
  <si>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</si>
  <si>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</si>
  <si>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</si>
  <si>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</si>
  <si>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</si>
  <si>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</si>
  <si>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</si>
  <si>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</si>
  <si>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</si>
  <si>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</si>
  <si>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</si>
  <si>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</si>
  <si>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</si>
  <si>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</si>
  <si>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</si>
  <si>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</si>
  <si>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</si>
  <si>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</si>
  <si>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</si>
  <si>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</si>
  <si>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</si>
  <si>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</si>
  <si>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</si>
  <si>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</si>
  <si>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</si>
  <si>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</si>
  <si>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</si>
  <si>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</si>
  <si>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</si>
  <si>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</si>
  <si>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</si>
  <si>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</si>
  <si>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</si>
  <si>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</si>
  <si>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</si>
  <si>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</si>
  <si>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</si>
  <si>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</si>
  <si>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</si>
  <si>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</si>
  <si>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</si>
  <si>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</si>
  <si>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</si>
  <si>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</si>
  <si>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</si>
  <si>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</si>
  <si>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</si>
  <si>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</si>
  <si>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</si>
  <si>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</si>
  <si>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</si>
  <si>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</si>
  <si>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</si>
  <si>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</si>
  <si>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</si>
  <si>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</si>
  <si>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</si>
  <si>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</si>
  <si>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</si>
  <si>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</si>
  <si>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</si>
  <si>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</si>
  <si>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</si>
  <si>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</si>
  <si>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</si>
  <si>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</si>
  <si>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</si>
  <si>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</si>
  <si>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</si>
  <si>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</si>
  <si>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</si>
  <si>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</si>
  <si>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</si>
  <si>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</si>
  <si>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</si>
  <si>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</si>
  <si>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</si>
  <si>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</si>
  <si>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</si>
  <si>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</si>
  <si>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</si>
  <si>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</si>
  <si>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</si>
  <si>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</si>
  <si>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</si>
  <si>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</si>
  <si>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</si>
  <si>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</si>
  <si>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</si>
  <si>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</si>
  <si>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</si>
  <si>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</si>
  <si>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</si>
  <si>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</si>
  <si>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</si>
  <si>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</si>
  <si>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</si>
  <si>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</si>
  <si>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</si>
  <si>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</si>
  <si>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</si>
  <si>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</si>
  <si>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</si>
  <si>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</si>
  <si>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</si>
  <si>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</si>
  <si>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</si>
  <si>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</si>
  <si>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</si>
  <si>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</si>
  <si>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</si>
  <si>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</si>
  <si>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</si>
  <si>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</si>
  <si>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</si>
  <si>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</si>
  <si>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</si>
  <si>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</si>
  <si>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</si>
  <si>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</si>
  <si>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</si>
  <si>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</si>
  <si>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</si>
  <si>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</si>
  <si>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</si>
  <si>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</si>
  <si>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</si>
  <si>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</si>
  <si>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</si>
  <si>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</si>
  <si>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</si>
  <si>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</si>
  <si>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</si>
  <si>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</si>
  <si>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</si>
  <si>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</si>
  <si>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 xml:space="preserve">филиал "АтомЭнергоСбыт" Хакасия ООО "АтомЭнергоСбыт Бизнес"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</si>
  <si>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</si>
  <si>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- 3,26 %)</t>
  </si>
  <si>
    <t>с 01.01.2024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</si>
  <si>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</si>
  <si>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- 3,26%)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</si>
  <si>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</si>
  <si>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</si>
  <si>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</si>
  <si>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 xml:space="preserve">феврале 2024 г. </t>
  </si>
  <si>
    <t>феврале 2024 г.</t>
  </si>
  <si>
    <t>Расчет предельных уровней нерегулируемых цен на электрическую энергию (мощность), поставляемую потребителям (покупателям)  
филиала "АтомЭнергоСбыт" Хакасия ООО "АтомЭнергоСбыт Бизнес" в феврале 2024 г.  (для расчетов по первой и второй ценовым категориям)</t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</si>
  <si>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</si>
  <si>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</si>
  <si>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</si>
  <si>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февраль 2024 г.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</si>
  <si>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</si>
  <si>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за февраль 2024 г.
                                                                          </t>
  </si>
  <si>
    <t xml:space="preserve">Предельные уровни нерегулируемых цен за февраль 2024 г.                                                                                                                                (руб./МВт.ч. без НДС)                                                </t>
  </si>
  <si>
    <t>9                                                     (гр.2+гр.6+гр.7+гр.8)</t>
  </si>
  <si>
    <t>10                                                     (гр.3+гр.6+гр.7+гр.8)</t>
  </si>
  <si>
    <t>11                                                     (гр.4+гр.6+гр.7+гр.8)</t>
  </si>
  <si>
    <t>12                                                     (гр.5+гр.6+гр.7+гр.8)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</si>
  <si>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</si>
  <si>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</si>
  <si>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9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</si>
  <si>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</si>
  <si>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</si>
  <si>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</si>
  <si>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</si>
  <si>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</si>
  <si>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</si>
  <si>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t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t>
  </si>
  <si>
    <t>Дифференцированная по трем зонам суток средневзвешенная  нерегулируемая цена покупки электрической энергии (мощности) на оптовом рынке за февраль 2024 г.</t>
  </si>
  <si>
    <t xml:space="preserve">      2.2. Предельный уровень нерегулируемых цен для двух зон суток</t>
  </si>
  <si>
    <t>Дифференцированная по двум зонам суток средневзвешенная  нерегулируемая цена покупки электрической энергии (мощности) на оптовом рынке за февраль 2024 г.</t>
  </si>
  <si>
    <t>День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</si>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</sst>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5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31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77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78" fillId="0" borderId="0" xfId="0" applyFont="1" applyBorder="1" applyAlignment="1"/>
    <xf numFmtId="0" fontId="18" fillId="0" borderId="0" xfId="0" applyFont="1" applyBorder="1"/>
    <xf numFmtId="0" fontId="76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79" fillId="0" borderId="0" xfId="0" applyNumberFormat="1" applyFont="1" applyFill="1" applyBorder="1" applyAlignment="1">
      <alignment horizontal="left" vertical="center"/>
    </xf>
    <xf numFmtId="168" fontId="79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0" fillId="0" borderId="8" xfId="0" applyNumberFormat="1" applyFont="1" applyBorder="1" applyAlignment="1">
      <alignment horizontal="center" vertical="top"/>
    </xf>
    <xf numFmtId="4" fontId="80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2" applyNumberFormat="1" applyFont="1" applyBorder="1" applyAlignment="1">
      <alignment horizontal="center" vertical="top" wrapText="1"/>
    </xf>
    <xf numFmtId="0" fontId="82" fillId="0" borderId="0" xfId="131" applyFont="1" applyFill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78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3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4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5" fillId="0" borderId="0" xfId="0" applyFont="1"/>
    <xf numFmtId="0" fontId="11" fillId="13" borderId="8" xfId="0" applyFont="1" applyFill="1" applyBorder="1" applyAlignment="1">
      <alignment horizontal="center" vertical="center" wrapText="1"/>
    </xf>
    <xf numFmtId="0" fontId="78" fillId="0" borderId="28" xfId="0" applyFont="1" applyBorder="1" applyAlignment="1">
      <alignment horizontal="center"/>
    </xf>
    <xf numFmtId="0" fontId="85" fillId="0" borderId="0" xfId="0" applyNumberFormat="1" applyFont="1"/>
    <xf numFmtId="2" fontId="78" fillId="0" borderId="0" xfId="0" applyNumberFormat="1" applyFont="1"/>
    <xf numFmtId="0" fontId="85" fillId="0" borderId="29" xfId="0" applyNumberFormat="1" applyFont="1" applyBorder="1"/>
    <xf numFmtId="2" fontId="78" fillId="0" borderId="29" xfId="0" applyNumberFormat="1" applyFont="1" applyBorder="1"/>
    <xf numFmtId="0" fontId="86" fillId="0" borderId="0" xfId="0" applyFont="1" applyAlignment="1">
      <alignment horizontal="center" wrapText="1"/>
    </xf>
    <xf numFmtId="0" fontId="85" fillId="0" borderId="0" xfId="0" applyFont="1" applyAlignment="1">
      <alignment horizontal="center"/>
    </xf>
    <xf numFmtId="2" fontId="78" fillId="14" borderId="0" xfId="0" applyNumberFormat="1" applyFont="1" applyFill="1" applyBorder="1"/>
    <xf numFmtId="4" fontId="85" fillId="0" borderId="0" xfId="0" applyNumberFormat="1" applyFont="1"/>
    <xf numFmtId="4" fontId="78" fillId="0" borderId="0" xfId="0" applyNumberFormat="1" applyFont="1"/>
    <xf numFmtId="0" fontId="85" fillId="0" borderId="14" xfId="0" applyFont="1" applyBorder="1"/>
    <xf numFmtId="0" fontId="85" fillId="0" borderId="15" xfId="0" applyFont="1" applyBorder="1" applyAlignment="1">
      <alignment horizontal="center"/>
    </xf>
    <xf numFmtId="0" fontId="85" fillId="0" borderId="24" xfId="0" applyFont="1" applyBorder="1" applyAlignment="1">
      <alignment horizontal="center"/>
    </xf>
    <xf numFmtId="2" fontId="78" fillId="14" borderId="14" xfId="0" applyNumberFormat="1" applyFont="1" applyFill="1" applyBorder="1"/>
    <xf numFmtId="4" fontId="85" fillId="0" borderId="14" xfId="0" applyNumberFormat="1" applyFont="1" applyBorder="1"/>
    <xf numFmtId="4" fontId="85" fillId="0" borderId="25" xfId="0" applyNumberFormat="1" applyFont="1" applyBorder="1"/>
    <xf numFmtId="2" fontId="78" fillId="15" borderId="30" xfId="0" applyNumberFormat="1" applyFont="1" applyFill="1" applyBorder="1"/>
    <xf numFmtId="2" fontId="78" fillId="0" borderId="0" xfId="0" applyNumberFormat="1" applyFont="1"/>
    <xf numFmtId="2" fontId="78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87" fillId="0" borderId="8" xfId="132" applyNumberFormat="1" applyFont="1" applyBorder="1" applyAlignment="1">
      <alignment horizontal="center" vertical="top"/>
    </xf>
    <xf numFmtId="4" fontId="87" fillId="0" borderId="8" xfId="0" applyNumberFormat="1" applyFont="1" applyBorder="1" applyAlignment="1">
      <alignment horizontal="center" vertical="top"/>
    </xf>
    <xf numFmtId="10" fontId="87" fillId="0" borderId="8" xfId="132" applyNumberFormat="1" applyFont="1" applyBorder="1" applyAlignment="1">
      <alignment horizontal="center" vertical="top" wrapText="1"/>
    </xf>
    <xf numFmtId="4" fontId="87" fillId="0" borderId="8" xfId="0" applyNumberFormat="1" applyFont="1" applyBorder="1" applyAlignment="1">
      <alignment horizontal="center" vertical="top" wrapText="1"/>
    </xf>
    <xf numFmtId="10" fontId="87" fillId="0" borderId="23" xfId="132" applyNumberFormat="1" applyFont="1" applyBorder="1" applyAlignment="1">
      <alignment horizontal="center" vertical="top" wrapText="1"/>
    </xf>
    <xf numFmtId="4" fontId="87" fillId="0" borderId="23" xfId="0" applyNumberFormat="1" applyFont="1" applyBorder="1" applyAlignment="1">
      <alignment horizontal="center" vertical="top" wrapText="1"/>
    </xf>
    <xf numFmtId="0" fontId="88" fillId="0" borderId="0" xfId="0" applyFont="1" applyBorder="1"/>
    <xf numFmtId="0" fontId="88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78" fillId="0" borderId="8" xfId="131" applyFont="1" applyFill="1" applyBorder="1" applyAlignment="1">
      <alignment horizontal="center" vertical="top" wrapText="1"/>
    </xf>
    <xf numFmtId="4" fontId="80" fillId="13" borderId="8" xfId="0" applyNumberFormat="1" applyFont="1" applyFill="1" applyBorder="1" applyAlignment="1">
      <alignment horizontal="center" vertical="top"/>
    </xf>
    <xf numFmtId="0" fontId="85" fillId="0" borderId="0" xfId="0" applyFont="1" applyAlignment="1">
      <alignment vertical="top"/>
    </xf>
    <xf numFmtId="0" fontId="85" fillId="0" borderId="8" xfId="0" applyFont="1" applyBorder="1"/>
    <xf numFmtId="2" fontId="85" fillId="0" borderId="8" xfId="0" applyNumberFormat="1" applyFont="1" applyBorder="1"/>
    <xf numFmtId="0" fontId="11" fillId="0" borderId="8" xfId="0" applyFont="1" applyBorder="1"/>
    <xf numFmtId="179" fontId="85" fillId="0" borderId="8" xfId="0" applyNumberFormat="1" applyFont="1" applyBorder="1" applyAlignment="1">
      <alignment horizontal="center"/>
    </xf>
    <xf numFmtId="4" fontId="85" fillId="0" borderId="8" xfId="0" applyNumberFormat="1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2" fontId="85" fillId="0" borderId="8" xfId="0" applyNumberFormat="1" applyFont="1" applyBorder="1" applyAlignment="1">
      <alignment horizontal="center"/>
    </xf>
    <xf numFmtId="168" fontId="89" fillId="0" borderId="8" xfId="0" applyNumberFormat="1" applyFont="1" applyBorder="1" applyAlignment="1">
      <alignment horizontal="center"/>
    </xf>
    <xf numFmtId="0" fontId="85" fillId="0" borderId="8" xfId="0" applyFont="1" applyBorder="1" applyAlignment="1">
      <alignment wrapText="1"/>
    </xf>
    <xf numFmtId="2" fontId="85" fillId="16" borderId="8" xfId="0" applyNumberFormat="1" applyFont="1" applyFill="1" applyBorder="1" applyAlignment="1">
      <alignment horizontal="center"/>
    </xf>
    <xf numFmtId="0" fontId="90" fillId="0" borderId="8" xfId="0" applyFont="1" applyBorder="1" applyAlignment="1">
      <alignment horizontal="center"/>
    </xf>
    <xf numFmtId="17" fontId="85" fillId="0" borderId="16" xfId="0" applyNumberFormat="1" applyFont="1" applyBorder="1"/>
    <xf numFmtId="17" fontId="85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1" fillId="0" borderId="26" xfId="0" applyNumberFormat="1" applyFont="1" applyFill="1" applyBorder="1" applyAlignment="1">
      <alignment horizontal="center" vertical="center"/>
    </xf>
    <xf numFmtId="168" fontId="79" fillId="0" borderId="26" xfId="0" applyNumberFormat="1" applyFont="1" applyFill="1" applyBorder="1" applyAlignment="1">
      <alignment horizontal="center" vertical="center"/>
    </xf>
    <xf numFmtId="168" fontId="11" fillId="17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79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14" fillId="13" borderId="8" xfId="0" applyFont="1" applyFill="1" applyBorder="1" applyAlignment="1">
      <alignment horizontal="center" vertical="center" wrapText="1"/>
    </xf>
    <xf numFmtId="0" fontId="86" fillId="0" borderId="0" xfId="0" applyFont="1"/>
    <xf numFmtId="0" fontId="86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5" fillId="0" borderId="0" xfId="0" applyFont="1" applyBorder="1"/>
    <xf numFmtId="4" fontId="85" fillId="0" borderId="0" xfId="0" applyNumberFormat="1" applyFont="1" applyFill="1" applyBorder="1"/>
    <xf numFmtId="0" fontId="85" fillId="0" borderId="0" xfId="0" applyFont="1" applyFill="1" applyBorder="1"/>
    <xf numFmtId="0" fontId="85" fillId="0" borderId="55" xfId="0" applyFont="1" applyBorder="1"/>
    <xf numFmtId="0" fontId="85" fillId="0" borderId="56" xfId="0" applyFont="1" applyBorder="1"/>
    <xf numFmtId="0" fontId="85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5" fillId="0" borderId="8" xfId="0" applyNumberFormat="1" applyFont="1" applyBorder="1"/>
    <xf numFmtId="4" fontId="16" fillId="0" borderId="8" xfId="89" applyNumberFormat="1" applyFont="1" applyBorder="1" applyAlignment="1"/>
    <xf numFmtId="20" fontId="93" fillId="13" borderId="8" xfId="0" applyNumberFormat="1" applyFont="1" applyFill="1" applyBorder="1" applyAlignment="1">
      <alignment horizontal="center" vertical="center" wrapText="1"/>
    </xf>
    <xf numFmtId="4" fontId="86" fillId="0" borderId="29" xfId="0" applyNumberFormat="1" applyFont="1" applyFill="1" applyBorder="1"/>
    <xf numFmtId="0" fontId="16" fillId="0" borderId="0" xfId="89" applyFont="1"/>
    <xf numFmtId="0" fontId="66" fillId="0" borderId="0" xfId="89" applyFont="1"/>
    <xf numFmtId="0" fontId="66" fillId="0" borderId="0" xfId="89" applyFont="1" applyBorder="1" applyAlignment="1">
      <alignment horizontal="center" vertical="top"/>
    </xf>
    <xf numFmtId="0" fontId="66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4" fillId="0" borderId="0" xfId="0" applyFont="1"/>
    <xf numFmtId="0" fontId="14" fillId="13" borderId="8" xfId="0" applyFont="1" applyFill="1" applyBorder="1" applyAlignment="1">
      <alignment horizontal="center" vertical="center" wrapText="1"/>
    </xf>
    <xf numFmtId="0" fontId="14" fillId="13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5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66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5" fillId="0" borderId="0" xfId="0" applyFont="1" applyAlignment="1">
      <alignment vertical="center"/>
    </xf>
    <xf numFmtId="0" fontId="95" fillId="0" borderId="0" xfId="0" applyFont="1" applyAlignment="1">
      <alignment vertical="center" wrapText="1"/>
    </xf>
    <xf numFmtId="0" fontId="95" fillId="0" borderId="8" xfId="0" applyFont="1" applyBorder="1" applyAlignment="1">
      <alignment horizontal="center" vertical="center"/>
    </xf>
    <xf numFmtId="2" fontId="95" fillId="0" borderId="8" xfId="0" applyNumberFormat="1" applyFont="1" applyBorder="1" applyAlignment="1">
      <alignment horizontal="center" vertical="center" wrapText="1"/>
    </xf>
    <xf numFmtId="2" fontId="95" fillId="0" borderId="0" xfId="0" applyNumberFormat="1" applyFont="1" applyAlignment="1">
      <alignment vertical="center"/>
    </xf>
    <xf numFmtId="2" fontId="95" fillId="0" borderId="0" xfId="0" applyNumberFormat="1" applyFont="1" applyBorder="1" applyAlignment="1">
      <alignment horizontal="center" vertical="center" wrapText="1"/>
    </xf>
    <xf numFmtId="0" fontId="96" fillId="0" borderId="38" xfId="0" applyFont="1" applyBorder="1" applyAlignment="1">
      <alignment horizontal="center" vertical="center" wrapText="1"/>
    </xf>
    <xf numFmtId="0" fontId="96" fillId="0" borderId="39" xfId="0" applyFont="1" applyBorder="1" applyAlignment="1">
      <alignment horizontal="center" vertical="center" wrapText="1"/>
    </xf>
    <xf numFmtId="14" fontId="96" fillId="0" borderId="37" xfId="0" applyNumberFormat="1" applyFont="1" applyBorder="1" applyAlignment="1">
      <alignment horizontal="center" vertical="center"/>
    </xf>
    <xf numFmtId="2" fontId="95" fillId="0" borderId="40" xfId="0" applyNumberFormat="1" applyFont="1" applyBorder="1" applyAlignment="1">
      <alignment horizontal="center" vertical="center" wrapText="1"/>
    </xf>
    <xf numFmtId="14" fontId="96" fillId="0" borderId="0" xfId="0" applyNumberFormat="1" applyFont="1" applyBorder="1" applyAlignment="1">
      <alignment horizontal="center" vertical="center"/>
    </xf>
    <xf numFmtId="0" fontId="95" fillId="0" borderId="0" xfId="0" applyFont="1" applyBorder="1" applyAlignment="1">
      <alignment vertical="center"/>
    </xf>
    <xf numFmtId="0" fontId="96" fillId="0" borderId="0" xfId="0" applyFont="1" applyBorder="1" applyAlignment="1">
      <alignment horizontal="center" vertical="center" wrapText="1"/>
    </xf>
    <xf numFmtId="0" fontId="96" fillId="0" borderId="41" xfId="0" applyFont="1" applyBorder="1" applyAlignment="1">
      <alignment horizontal="center" vertical="center" wrapText="1"/>
    </xf>
    <xf numFmtId="181" fontId="95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2" fillId="0" borderId="0" xfId="0" applyFont="1" applyProtection="1"/>
    <xf numFmtId="0" fontId="97" fillId="0" borderId="0" xfId="0" applyFont="1" applyBorder="1" applyAlignment="1" applyProtection="1">
      <alignment wrapText="1"/>
    </xf>
    <xf numFmtId="0" fontId="20" fillId="13" borderId="35" xfId="0" applyFont="1" applyFill="1" applyBorder="1" applyAlignment="1" applyProtection="1">
      <alignment horizontal="center" vertical="center" wrapText="1"/>
    </xf>
    <xf numFmtId="0" fontId="20" fillId="13" borderId="8" xfId="0" applyFont="1" applyFill="1" applyBorder="1" applyAlignment="1" applyProtection="1">
      <alignment horizontal="center" vertical="center" wrapText="1"/>
    </xf>
    <xf numFmtId="0" fontId="92" fillId="0" borderId="8" xfId="0" applyFont="1" applyBorder="1" applyAlignment="1" applyProtection="1">
      <alignment horizontal="center"/>
    </xf>
    <xf numFmtId="0" fontId="92" fillId="0" borderId="8" xfId="0" applyFont="1" applyBorder="1" applyAlignment="1" applyProtection="1">
      <alignment horizontal="center" vertical="center"/>
    </xf>
    <xf numFmtId="0" fontId="92" fillId="0" borderId="44" xfId="0" applyFont="1" applyBorder="1" applyAlignment="1" applyProtection="1">
      <alignment horizontal="center"/>
    </xf>
    <xf numFmtId="0" fontId="92" fillId="0" borderId="22" xfId="0" applyFont="1" applyBorder="1" applyAlignment="1" applyProtection="1">
      <alignment horizontal="center" vertical="center"/>
    </xf>
    <xf numFmtId="0" fontId="92" fillId="0" borderId="38" xfId="0" applyFont="1" applyBorder="1" applyAlignment="1" applyProtection="1">
      <alignment horizontal="center" vertical="center"/>
    </xf>
    <xf numFmtId="0" fontId="92" fillId="0" borderId="8" xfId="0" applyFont="1" applyBorder="1" applyAlignment="1" applyProtection="1">
      <alignment horizontal="center" vertical="center"/>
    </xf>
    <xf numFmtId="168" fontId="92" fillId="20" borderId="8" xfId="0" applyNumberFormat="1" applyFont="1" applyFill="1" applyBorder="1" applyAlignment="1" applyProtection="1">
      <alignment horizontal="right" vertical="center"/>
      <protection locked="0"/>
    </xf>
    <xf numFmtId="168" fontId="92" fillId="20" borderId="8" xfId="0" applyNumberFormat="1" applyFont="1" applyFill="1" applyBorder="1" applyAlignment="1" applyProtection="1">
      <alignment horizontal="right" vertical="center"/>
      <protection locked="0"/>
    </xf>
    <xf numFmtId="168" fontId="92" fillId="18" borderId="8" xfId="0" applyNumberFormat="1" applyFont="1" applyFill="1" applyBorder="1" applyAlignment="1" applyProtection="1">
      <alignment horizontal="right" vertical="center"/>
      <protection locked="0"/>
    </xf>
    <xf numFmtId="2" fontId="78" fillId="24" borderId="0" xfId="0" applyNumberFormat="1" applyFont="1" applyFill="1" applyBorder="1"/>
    <xf numFmtId="4" fontId="85" fillId="23" borderId="0" xfId="0" applyNumberFormat="1" applyFont="1" applyFill="1"/>
    <xf numFmtId="2" fontId="78" fillId="25" borderId="14" xfId="0" applyNumberFormat="1" applyFont="1" applyFill="1" applyBorder="1"/>
    <xf numFmtId="4" fontId="85" fillId="21" borderId="14" xfId="0" applyNumberFormat="1" applyFont="1" applyFill="1" applyBorder="1"/>
    <xf numFmtId="4" fontId="85" fillId="21" borderId="25" xfId="0" applyNumberFormat="1" applyFont="1" applyFill="1" applyBorder="1"/>
    <xf numFmtId="4" fontId="85" fillId="21" borderId="30" xfId="0" applyNumberFormat="1" applyFont="1" applyFill="1" applyBorder="1"/>
    <xf numFmtId="4" fontId="85" fillId="21" borderId="33" xfId="0" applyNumberFormat="1" applyFont="1" applyFill="1" applyBorder="1"/>
    <xf numFmtId="0" fontId="85" fillId="0" borderId="8" xfId="0" applyFont="1" applyBorder="1" applyAlignment="1">
      <alignment horizontal="center" vertical="center"/>
    </xf>
    <xf numFmtId="20" fontId="89" fillId="13" borderId="8" xfId="0" applyNumberFormat="1" applyFont="1" applyFill="1" applyBorder="1" applyAlignment="1">
      <alignment horizontal="center" vertical="center" wrapText="1"/>
    </xf>
    <xf numFmtId="0" fontId="59" fillId="13" borderId="8" xfId="0" applyFont="1" applyFill="1" applyBorder="1" applyAlignment="1">
      <alignment horizontal="center" vertical="center" wrapText="1"/>
    </xf>
    <xf numFmtId="0" fontId="85" fillId="0" borderId="0" xfId="0" applyFont="1" applyAlignment="1">
      <alignment vertical="center"/>
    </xf>
    <xf numFmtId="0" fontId="85" fillId="0" borderId="0" xfId="0" applyFont="1" applyAlignment="1">
      <alignment vertical="center" wrapText="1"/>
    </xf>
    <xf numFmtId="2" fontId="86" fillId="0" borderId="0" xfId="0" applyNumberFormat="1" applyFont="1" applyAlignment="1">
      <alignment vertical="center"/>
    </xf>
    <xf numFmtId="2" fontId="85" fillId="0" borderId="0" xfId="0" applyNumberFormat="1" applyFont="1" applyAlignment="1">
      <alignment vertical="center"/>
    </xf>
    <xf numFmtId="2" fontId="85" fillId="0" borderId="8" xfId="0" applyNumberFormat="1" applyFont="1" applyBorder="1" applyAlignment="1">
      <alignment horizontal="center" vertical="center" wrapText="1"/>
    </xf>
    <xf numFmtId="0" fontId="98" fillId="0" borderId="38" xfId="0" applyFont="1" applyBorder="1" applyAlignment="1">
      <alignment horizontal="center" vertical="center" wrapText="1"/>
    </xf>
    <xf numFmtId="0" fontId="98" fillId="0" borderId="39" xfId="0" applyFont="1" applyBorder="1" applyAlignment="1">
      <alignment horizontal="center" vertical="center" wrapText="1"/>
    </xf>
    <xf numFmtId="0" fontId="98" fillId="0" borderId="41" xfId="0" applyFont="1" applyBorder="1" applyAlignment="1">
      <alignment horizontal="center" vertical="center" wrapText="1"/>
    </xf>
    <xf numFmtId="0" fontId="98" fillId="0" borderId="0" xfId="0" applyFont="1" applyBorder="1" applyAlignment="1">
      <alignment horizontal="center" vertical="center" wrapText="1"/>
    </xf>
    <xf numFmtId="14" fontId="98" fillId="0" borderId="35" xfId="0" applyNumberFormat="1" applyFont="1" applyBorder="1" applyAlignment="1">
      <alignment horizontal="center" vertical="center"/>
    </xf>
    <xf numFmtId="2" fontId="85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98" fillId="0" borderId="0" xfId="0" applyNumberFormat="1" applyFont="1" applyBorder="1" applyAlignment="1">
      <alignment horizontal="center" vertical="center"/>
    </xf>
    <xf numFmtId="2" fontId="85" fillId="0" borderId="0" xfId="0" applyNumberFormat="1" applyFont="1" applyBorder="1" applyAlignment="1">
      <alignment horizontal="center" vertical="center" wrapText="1"/>
    </xf>
    <xf numFmtId="0" fontId="85" fillId="0" borderId="0" xfId="0" applyFont="1" applyBorder="1" applyAlignment="1">
      <alignment vertical="center"/>
    </xf>
    <xf numFmtId="181" fontId="85" fillId="0" borderId="0" xfId="0" applyNumberFormat="1" applyFont="1" applyBorder="1" applyAlignment="1">
      <alignment vertical="center"/>
    </xf>
    <xf numFmtId="0" fontId="85" fillId="0" borderId="0" xfId="0" applyFont="1" applyBorder="1" applyAlignment="1">
      <alignment vertical="center" wrapText="1"/>
    </xf>
    <xf numFmtId="2" fontId="85" fillId="0" borderId="0" xfId="0" applyNumberFormat="1" applyFont="1" applyBorder="1" applyAlignment="1">
      <alignment vertical="center"/>
    </xf>
    <xf numFmtId="14" fontId="98" fillId="0" borderId="37" xfId="0" applyNumberFormat="1" applyFont="1" applyBorder="1" applyAlignment="1">
      <alignment horizontal="center" vertical="center"/>
    </xf>
    <xf numFmtId="2" fontId="85" fillId="0" borderId="40" xfId="0" applyNumberFormat="1" applyFont="1" applyBorder="1" applyAlignment="1">
      <alignment horizontal="center" vertical="center" wrapText="1"/>
    </xf>
    <xf numFmtId="0" fontId="85" fillId="0" borderId="35" xfId="0" applyFont="1" applyBorder="1"/>
    <xf numFmtId="0" fontId="85" fillId="0" borderId="48" xfId="0" applyFont="1" applyBorder="1"/>
    <xf numFmtId="0" fontId="85" fillId="0" borderId="36" xfId="0" applyFont="1" applyBorder="1"/>
    <xf numFmtId="0" fontId="85" fillId="0" borderId="41" xfId="0" applyNumberFormat="1" applyFont="1" applyBorder="1"/>
    <xf numFmtId="0" fontId="85" fillId="0" borderId="0" xfId="0" applyNumberFormat="1" applyFont="1" applyBorder="1"/>
    <xf numFmtId="2" fontId="78" fillId="0" borderId="0" xfId="0" applyNumberFormat="1" applyFont="1" applyBorder="1"/>
    <xf numFmtId="2" fontId="78" fillId="0" borderId="34" xfId="0" applyNumberFormat="1" applyFont="1" applyBorder="1"/>
    <xf numFmtId="0" fontId="85" fillId="0" borderId="38" xfId="0" applyNumberFormat="1" applyFont="1" applyBorder="1"/>
    <xf numFmtId="0" fontId="85" fillId="0" borderId="39" xfId="0" applyNumberFormat="1" applyFont="1" applyBorder="1"/>
    <xf numFmtId="2" fontId="78" fillId="0" borderId="39" xfId="0" applyNumberFormat="1" applyFont="1" applyBorder="1"/>
    <xf numFmtId="2" fontId="78" fillId="0" borderId="44" xfId="0" applyNumberFormat="1" applyFont="1" applyBorder="1"/>
    <xf numFmtId="0" fontId="59" fillId="26" borderId="8" xfId="0" applyFont="1" applyFill="1" applyBorder="1" applyAlignment="1">
      <alignment horizontal="center" vertical="center" wrapText="1"/>
    </xf>
    <xf numFmtId="0" fontId="59" fillId="26" borderId="8" xfId="0" applyFont="1" applyFill="1" applyBorder="1" applyAlignment="1">
      <alignment horizontal="center" vertical="center"/>
    </xf>
    <xf numFmtId="0" fontId="85" fillId="26" borderId="0" xfId="0" applyFont="1" applyFill="1"/>
    <xf numFmtId="0" fontId="58" fillId="26" borderId="0" xfId="89" applyFont="1" applyFill="1" applyAlignment="1">
      <alignment horizontal="right"/>
    </xf>
    <xf numFmtId="0" fontId="58" fillId="26" borderId="0" xfId="89" applyFont="1" applyFill="1"/>
    <xf numFmtId="0" fontId="58" fillId="26" borderId="0" xfId="89" applyFont="1" applyFill="1" applyBorder="1"/>
    <xf numFmtId="0" fontId="58" fillId="26" borderId="0" xfId="89" applyFont="1" applyFill="1" applyBorder="1" applyAlignment="1">
      <alignment horizontal="center"/>
    </xf>
    <xf numFmtId="0" fontId="58" fillId="26" borderId="0" xfId="89" applyNumberFormat="1" applyFont="1" applyFill="1" applyBorder="1" applyAlignment="1"/>
    <xf numFmtId="0" fontId="58" fillId="26" borderId="0" xfId="89" applyFont="1" applyFill="1" applyBorder="1" applyAlignment="1"/>
    <xf numFmtId="0" fontId="58" fillId="26" borderId="0" xfId="89" applyFont="1" applyFill="1" applyBorder="1" applyAlignment="1">
      <alignment vertical="top"/>
    </xf>
    <xf numFmtId="0" fontId="58" fillId="26" borderId="0" xfId="89" applyFont="1" applyFill="1" applyBorder="1" applyAlignment="1">
      <alignment horizontal="center" vertical="top"/>
    </xf>
    <xf numFmtId="0" fontId="86" fillId="26" borderId="0" xfId="0" applyFont="1" applyFill="1" applyAlignment="1">
      <alignment vertical="center"/>
    </xf>
    <xf numFmtId="0" fontId="58" fillId="26" borderId="8" xfId="89" applyFont="1" applyFill="1" applyBorder="1" applyAlignment="1">
      <alignment horizontal="center" vertical="center"/>
    </xf>
    <xf numFmtId="4" fontId="58" fillId="26" borderId="8" xfId="89" applyNumberFormat="1" applyFont="1" applyFill="1" applyBorder="1" applyAlignment="1">
      <alignment horizontal="center" vertical="center"/>
    </xf>
    <xf numFmtId="4" fontId="59" fillId="26" borderId="8" xfId="0" applyNumberFormat="1" applyFont="1" applyFill="1" applyBorder="1" applyAlignment="1">
      <alignment horizontal="center" vertical="center"/>
    </xf>
    <xf numFmtId="0" fontId="59" fillId="26" borderId="0" xfId="0" applyFont="1" applyFill="1" applyBorder="1" applyAlignment="1">
      <alignment horizontal="center" vertical="top"/>
    </xf>
    <xf numFmtId="0" fontId="59" fillId="26" borderId="0" xfId="0" applyFont="1" applyFill="1" applyBorder="1" applyAlignment="1">
      <alignment vertical="top" wrapText="1"/>
    </xf>
    <xf numFmtId="0" fontId="85" fillId="26" borderId="0" xfId="0" applyFont="1" applyFill="1" applyBorder="1"/>
    <xf numFmtId="0" fontId="58" fillId="26" borderId="0" xfId="0" applyFont="1" applyFill="1" applyBorder="1" applyAlignment="1">
      <alignment horizontal="center" vertical="top"/>
    </xf>
    <xf numFmtId="0" fontId="59" fillId="26" borderId="0" xfId="0" applyFont="1" applyFill="1" applyBorder="1" applyAlignment="1">
      <alignment vertical="top"/>
    </xf>
    <xf numFmtId="0" fontId="58" fillId="26" borderId="8" xfId="0" applyFont="1" applyFill="1" applyBorder="1" applyAlignment="1">
      <alignment horizontal="center" vertical="top"/>
    </xf>
    <xf numFmtId="4" fontId="58" fillId="26" borderId="8" xfId="0" applyNumberFormat="1" applyFont="1" applyFill="1" applyBorder="1" applyAlignment="1">
      <alignment horizontal="center" vertical="center"/>
    </xf>
    <xf numFmtId="178" fontId="58" fillId="26" borderId="8" xfId="0" applyNumberFormat="1" applyFont="1" applyFill="1" applyBorder="1" applyAlignment="1">
      <alignment horizontal="center" vertical="center"/>
    </xf>
    <xf numFmtId="0" fontId="86" fillId="26" borderId="0" xfId="0" applyFont="1" applyFill="1"/>
    <xf numFmtId="20" fontId="89" fillId="26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/>
    <xf numFmtId="0" fontId="59" fillId="26" borderId="0" xfId="89" applyFont="1" applyFill="1" applyAlignment="1">
      <alignment wrapText="1"/>
    </xf>
    <xf numFmtId="0" fontId="59" fillId="26" borderId="0" xfId="0" applyFont="1" applyFill="1" applyBorder="1" applyAlignment="1">
      <alignment horizontal="center" vertical="center" wrapText="1"/>
    </xf>
    <xf numFmtId="4" fontId="85" fillId="26" borderId="0" xfId="0" applyNumberFormat="1" applyFont="1" applyFill="1" applyBorder="1"/>
    <xf numFmtId="0" fontId="85" fillId="26" borderId="55" xfId="0" applyFont="1" applyFill="1" applyBorder="1"/>
    <xf numFmtId="0" fontId="85" fillId="26" borderId="56" xfId="0" applyFont="1" applyFill="1" applyBorder="1"/>
    <xf numFmtId="0" fontId="85" fillId="26" borderId="0" xfId="0" applyFont="1" applyFill="1" applyBorder="1" applyAlignment="1"/>
    <xf numFmtId="0" fontId="85" fillId="26" borderId="8" xfId="0" applyFont="1" applyFill="1" applyBorder="1" applyAlignment="1">
      <alignment horizontal="center"/>
    </xf>
    <xf numFmtId="0" fontId="85" fillId="26" borderId="8" xfId="0" applyFont="1" applyFill="1" applyBorder="1"/>
    <xf numFmtId="0" fontId="58" fillId="26" borderId="0" xfId="89" applyFont="1" applyFill="1" applyBorder="1" applyAlignment="1">
      <alignment vertical="center"/>
    </xf>
    <xf numFmtId="4" fontId="58" fillId="26" borderId="8" xfId="89" applyNumberFormat="1" applyFont="1" applyFill="1" applyBorder="1" applyAlignment="1"/>
    <xf numFmtId="4" fontId="86" fillId="26" borderId="29" xfId="0" applyNumberFormat="1" applyFont="1" applyFill="1" applyBorder="1"/>
    <xf numFmtId="0" fontId="59" fillId="26" borderId="0" xfId="89" applyFont="1" applyFill="1" applyAlignment="1"/>
    <xf numFmtId="0" fontId="59" fillId="26" borderId="0" xfId="89" applyFont="1" applyFill="1" applyAlignment="1">
      <alignment vertical="center" wrapText="1"/>
    </xf>
    <xf numFmtId="0" fontId="58" fillId="26" borderId="0" xfId="89" applyFont="1" applyFill="1" applyAlignment="1"/>
    <xf numFmtId="4" fontId="86" fillId="26" borderId="29" xfId="0" applyNumberFormat="1" applyFont="1" applyFill="1" applyBorder="1" applyAlignment="1">
      <alignment horizontal="right"/>
    </xf>
    <xf numFmtId="4" fontId="85" fillId="0" borderId="8" xfId="0" applyNumberFormat="1" applyFont="1" applyFill="1" applyBorder="1"/>
    <xf numFmtId="0" fontId="58" fillId="26" borderId="0" xfId="0" applyFont="1" applyFill="1" applyBorder="1"/>
    <xf numFmtId="0" fontId="59" fillId="26" borderId="0" xfId="0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vertical="center"/>
    </xf>
    <xf numFmtId="0" fontId="72" fillId="26" borderId="0" xfId="0" applyFont="1" applyFill="1" applyBorder="1"/>
    <xf numFmtId="0" fontId="58" fillId="26" borderId="0" xfId="0" applyFont="1" applyFill="1" applyBorder="1" applyAlignment="1">
      <alignment horizontal="center"/>
    </xf>
    <xf numFmtId="4" fontId="59" fillId="26" borderId="26" xfId="0" applyNumberFormat="1" applyFont="1" applyFill="1" applyBorder="1" applyAlignment="1">
      <alignment horizontal="center" vertical="center" wrapText="1"/>
    </xf>
    <xf numFmtId="4" fontId="59" fillId="26" borderId="27" xfId="0" applyNumberFormat="1" applyFont="1" applyFill="1" applyBorder="1" applyAlignment="1">
      <alignment horizontal="center" vertical="center" wrapText="1"/>
    </xf>
    <xf numFmtId="4" fontId="59" fillId="26" borderId="0" xfId="0" applyNumberFormat="1" applyFont="1" applyFill="1" applyBorder="1" applyAlignment="1">
      <alignment horizontal="center" vertical="center" wrapText="1"/>
    </xf>
    <xf numFmtId="0" fontId="58" fillId="26" borderId="0" xfId="0" applyFont="1" applyFill="1" applyBorder="1" applyAlignment="1">
      <alignment horizontal="left" vertical="center" wrapText="1"/>
    </xf>
    <xf numFmtId="4" fontId="85" fillId="26" borderId="0" xfId="0" applyNumberFormat="1" applyFont="1" applyFill="1"/>
    <xf numFmtId="4" fontId="89" fillId="26" borderId="8" xfId="0" applyNumberFormat="1" applyFont="1" applyFill="1" applyBorder="1" applyAlignment="1">
      <alignment horizontal="center" vertical="center" wrapText="1"/>
    </xf>
    <xf numFmtId="4" fontId="86" fillId="26" borderId="0" xfId="0" applyNumberFormat="1" applyFont="1" applyFill="1" applyAlignment="1"/>
    <xf numFmtId="4" fontId="86" fillId="26" borderId="0" xfId="0" applyNumberFormat="1" applyFont="1" applyFill="1"/>
    <xf numFmtId="4" fontId="86" fillId="26" borderId="0" xfId="0" applyNumberFormat="1" applyFont="1" applyFill="1" applyAlignment="1">
      <alignment vertical="center"/>
    </xf>
    <xf numFmtId="4" fontId="85" fillId="26" borderId="55" xfId="0" applyNumberFormat="1" applyFont="1" applyFill="1" applyBorder="1"/>
    <xf numFmtId="4" fontId="85" fillId="26" borderId="56" xfId="0" applyNumberFormat="1" applyFont="1" applyFill="1" applyBorder="1"/>
    <xf numFmtId="4" fontId="85" fillId="26" borderId="0" xfId="0" applyNumberFormat="1" applyFont="1" applyFill="1" applyBorder="1" applyAlignment="1"/>
    <xf numFmtId="4" fontId="85" fillId="26" borderId="8" xfId="0" applyNumberFormat="1" applyFont="1" applyFill="1" applyBorder="1" applyAlignment="1">
      <alignment horizontal="center"/>
    </xf>
    <xf numFmtId="4" fontId="58" fillId="26" borderId="0" xfId="89" applyNumberFormat="1" applyFont="1" applyFill="1" applyBorder="1" applyAlignment="1">
      <alignment vertical="center"/>
    </xf>
    <xf numFmtId="4" fontId="58" fillId="26" borderId="0" xfId="89" applyNumberFormat="1" applyFont="1" applyFill="1" applyBorder="1" applyAlignment="1"/>
    <xf numFmtId="3" fontId="59" fillId="26" borderId="8" xfId="0" applyNumberFormat="1" applyFont="1" applyFill="1" applyBorder="1" applyAlignment="1">
      <alignment horizontal="center" vertical="center" wrapText="1"/>
    </xf>
    <xf numFmtId="4" fontId="86" fillId="26" borderId="29" xfId="0" applyNumberFormat="1" applyFont="1" applyFill="1" applyBorder="1" applyAlignment="1">
      <alignment horizontal="center"/>
    </xf>
    <xf numFmtId="4" fontId="86" fillId="26" borderId="29" xfId="140" applyNumberFormat="1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6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5" fillId="0" borderId="8" xfId="0" applyNumberFormat="1" applyFont="1" applyFill="1" applyBorder="1"/>
    <xf numFmtId="0" fontId="85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5" fillId="0" borderId="0" xfId="0" applyFont="1" applyFill="1"/>
    <xf numFmtId="0" fontId="90" fillId="26" borderId="0" xfId="0" applyFont="1" applyFill="1"/>
    <xf numFmtId="0" fontId="59" fillId="26" borderId="8" xfId="0" applyFont="1" applyFill="1" applyBorder="1" applyAlignment="1">
      <alignment horizontal="center" vertical="center" wrapText="1"/>
    </xf>
    <xf numFmtId="0" fontId="58" fillId="26" borderId="0" xfId="0" applyFont="1" applyFill="1"/>
    <xf numFmtId="4" fontId="58" fillId="26" borderId="8" xfId="0" applyNumberFormat="1" applyFont="1" applyFill="1" applyBorder="1" applyAlignment="1">
      <alignment horizontal="center" vertical="center" wrapText="1"/>
    </xf>
    <xf numFmtId="4" fontId="58" fillId="26" borderId="8" xfId="0" applyNumberFormat="1" applyFont="1" applyFill="1" applyBorder="1"/>
    <xf numFmtId="4" fontId="58" fillId="26" borderId="8" xfId="0" applyNumberFormat="1" applyFont="1" applyFill="1" applyBorder="1" applyAlignment="1">
      <alignment horizontal="center"/>
    </xf>
    <xf numFmtId="20" fontId="58" fillId="26" borderId="8" xfId="0" applyNumberFormat="1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/>
    </xf>
    <xf numFmtId="0" fontId="52" fillId="27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78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horizontal="left" vertical="top" wrapText="1" indent="6"/>
    </xf>
    <xf numFmtId="0" fontId="11" fillId="0" borderId="8" xfId="0" applyFont="1" applyBorder="1" applyAlignment="1">
      <alignment horizontal="left" vertical="top" wrapText="1" indent="3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23" xfId="0" applyFont="1" applyBorder="1" applyAlignment="1">
      <alignment vertical="top" wrapText="1"/>
    </xf>
    <xf numFmtId="0" fontId="86" fillId="0" borderId="0" xfId="0" applyFont="1" applyAlignment="1">
      <alignment horizontal="center" vertical="center" wrapText="1"/>
    </xf>
    <xf numFmtId="0" fontId="85" fillId="0" borderId="37" xfId="0" applyFont="1" applyBorder="1" applyAlignment="1">
      <alignment horizontal="center" vertical="top" wrapText="1"/>
    </xf>
    <xf numFmtId="0" fontId="85" fillId="0" borderId="40" xfId="0" applyFont="1" applyBorder="1" applyAlignment="1">
      <alignment horizontal="center" vertical="top" wrapText="1"/>
    </xf>
    <xf numFmtId="0" fontId="85" fillId="0" borderId="45" xfId="0" applyFont="1" applyBorder="1" applyAlignment="1">
      <alignment horizontal="center" vertical="top" wrapText="1"/>
    </xf>
    <xf numFmtId="0" fontId="86" fillId="0" borderId="47" xfId="0" applyFont="1" applyBorder="1" applyAlignment="1">
      <alignment horizontal="left" vertical="center" wrapText="1"/>
    </xf>
    <xf numFmtId="0" fontId="86" fillId="0" borderId="40" xfId="0" applyFont="1" applyBorder="1" applyAlignment="1">
      <alignment horizontal="left" vertical="center" wrapText="1"/>
    </xf>
    <xf numFmtId="0" fontId="85" fillId="0" borderId="8" xfId="0" applyFont="1" applyBorder="1" applyAlignment="1">
      <alignment horizontal="left" vertical="top" wrapText="1"/>
    </xf>
    <xf numFmtId="0" fontId="85" fillId="0" borderId="14" xfId="0" applyFont="1" applyBorder="1" applyAlignment="1">
      <alignment horizontal="center"/>
    </xf>
    <xf numFmtId="0" fontId="85" fillId="0" borderId="0" xfId="0" applyFont="1" applyBorder="1" applyAlignment="1">
      <alignment horizontal="center"/>
    </xf>
    <xf numFmtId="0" fontId="59" fillId="27" borderId="0" xfId="0" applyFont="1" applyFill="1" applyAlignment="1">
      <alignment horizontal="center"/>
    </xf>
    <xf numFmtId="0" fontId="20" fillId="13" borderId="28" xfId="0" applyFont="1" applyFill="1" applyBorder="1" applyAlignment="1" applyProtection="1">
      <alignment horizontal="center" vertical="center" wrapText="1"/>
    </xf>
    <xf numFmtId="0" fontId="20" fillId="13" borderId="22" xfId="0" applyFont="1" applyFill="1" applyBorder="1" applyAlignment="1" applyProtection="1">
      <alignment horizontal="center" vertical="center" wrapText="1"/>
    </xf>
    <xf numFmtId="0" fontId="20" fillId="13" borderId="8" xfId="0" applyFont="1" applyFill="1" applyBorder="1" applyAlignment="1" applyProtection="1">
      <alignment horizontal="center" vertical="center" wrapText="1"/>
    </xf>
    <xf numFmtId="0" fontId="92" fillId="28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58" fillId="26" borderId="8" xfId="89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left" vertical="top" wrapText="1"/>
    </xf>
    <xf numFmtId="0" fontId="86" fillId="13" borderId="0" xfId="0" applyFont="1" applyFill="1" applyAlignment="1">
      <alignment horizontal="center" vertical="center" wrapText="1"/>
    </xf>
    <xf numFmtId="0" fontId="72" fillId="26" borderId="48" xfId="0" applyFont="1" applyFill="1" applyBorder="1" applyAlignment="1">
      <alignment horizontal="left" wrapText="1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6" borderId="8" xfId="89" applyFont="1" applyFill="1" applyBorder="1" applyAlignment="1">
      <alignment horizontal="center" vertical="center" wrapText="1"/>
    </xf>
    <xf numFmtId="0" fontId="58" fillId="26" borderId="37" xfId="89" applyFont="1" applyFill="1" applyBorder="1" applyAlignment="1">
      <alignment horizontal="center"/>
    </xf>
    <xf numFmtId="0" fontId="58" fillId="26" borderId="40" xfId="89" applyFont="1" applyFill="1" applyBorder="1" applyAlignment="1">
      <alignment horizontal="center"/>
    </xf>
    <xf numFmtId="0" fontId="58" fillId="26" borderId="45" xfId="89" applyFont="1" applyFill="1" applyBorder="1" applyAlignment="1">
      <alignment horizontal="center"/>
    </xf>
    <xf numFmtId="0" fontId="58" fillId="26" borderId="8" xfId="0" applyFont="1" applyFill="1" applyBorder="1" applyAlignment="1">
      <alignment horizontal="left" vertical="top" wrapText="1" indent="2"/>
    </xf>
    <xf numFmtId="0" fontId="59" fillId="26" borderId="8" xfId="0" applyFont="1" applyFill="1" applyBorder="1" applyAlignment="1">
      <alignment horizontal="center" vertical="center"/>
    </xf>
    <xf numFmtId="0" fontId="59" fillId="26" borderId="8" xfId="0" applyFont="1" applyFill="1" applyBorder="1" applyAlignment="1">
      <alignment horizontal="center" vertical="top" wrapText="1"/>
    </xf>
    <xf numFmtId="0" fontId="59" fillId="26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6" fillId="0" borderId="8" xfId="0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 vertical="center"/>
    </xf>
    <xf numFmtId="4" fontId="86" fillId="30" borderId="8" xfId="0" applyNumberFormat="1" applyFont="1" applyFill="1" applyBorder="1" applyAlignment="1">
      <alignment horizontal="center" vertical="center"/>
    </xf>
    <xf numFmtId="4" fontId="86" fillId="13" borderId="0" xfId="0" applyNumberFormat="1" applyFont="1" applyFill="1" applyAlignment="1">
      <alignment horizontal="center" vertical="center" wrapText="1"/>
    </xf>
    <xf numFmtId="4" fontId="86" fillId="0" borderId="8" xfId="0" applyNumberFormat="1" applyFont="1" applyFill="1" applyBorder="1" applyAlignment="1">
      <alignment horizontal="center" vertical="center"/>
    </xf>
    <xf numFmtId="4" fontId="86" fillId="29" borderId="8" xfId="0" applyNumberFormat="1" applyFont="1" applyFill="1" applyBorder="1" applyAlignment="1">
      <alignment horizontal="center" vertical="center" wrapText="1"/>
    </xf>
    <xf numFmtId="4" fontId="85" fillId="26" borderId="28" xfId="0" applyNumberFormat="1" applyFont="1" applyFill="1" applyBorder="1" applyAlignment="1">
      <alignment horizontal="center" vertical="center"/>
    </xf>
    <xf numFmtId="4" fontId="85" fillId="26" borderId="22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/>
    </xf>
    <xf numFmtId="4" fontId="58" fillId="26" borderId="8" xfId="0" applyNumberFormat="1" applyFont="1" applyFill="1" applyBorder="1" applyAlignment="1">
      <alignment horizontal="center" vertical="center"/>
    </xf>
    <xf numFmtId="4" fontId="59" fillId="30" borderId="8" xfId="0" applyNumberFormat="1" applyFont="1" applyFill="1" applyBorder="1" applyAlignment="1">
      <alignment horizontal="center" vertical="center"/>
    </xf>
    <xf numFmtId="4" fontId="86" fillId="22" borderId="8" xfId="0" applyNumberFormat="1" applyFont="1" applyFill="1" applyBorder="1" applyAlignment="1">
      <alignment horizontal="center" vertical="center" wrapText="1"/>
    </xf>
    <xf numFmtId="4" fontId="86" fillId="26" borderId="8" xfId="0" applyNumberFormat="1" applyFont="1" applyFill="1" applyBorder="1" applyAlignment="1">
      <alignment horizontal="center" wrapText="1"/>
    </xf>
    <xf numFmtId="4" fontId="86" fillId="26" borderId="8" xfId="0" applyNumberFormat="1" applyFont="1" applyFill="1" applyBorder="1" applyAlignment="1">
      <alignment horizontal="center"/>
    </xf>
    <xf numFmtId="4" fontId="58" fillId="26" borderId="8" xfId="89" applyNumberFormat="1" applyFont="1" applyFill="1" applyBorder="1" applyAlignment="1">
      <alignment horizontal="left"/>
    </xf>
    <xf numFmtId="4" fontId="86" fillId="32" borderId="8" xfId="0" applyNumberFormat="1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/>
    </xf>
    <xf numFmtId="0" fontId="86" fillId="26" borderId="8" xfId="0" applyFont="1" applyFill="1" applyBorder="1" applyAlignment="1">
      <alignment horizontal="center"/>
    </xf>
    <xf numFmtId="4" fontId="86" fillId="0" borderId="8" xfId="0" applyNumberFormat="1" applyFont="1" applyFill="1" applyBorder="1" applyAlignment="1">
      <alignment horizontal="center" vertical="top" wrapText="1"/>
    </xf>
    <xf numFmtId="0" fontId="86" fillId="0" borderId="8" xfId="0" applyFont="1" applyFill="1" applyBorder="1" applyAlignment="1">
      <alignment horizontal="center" vertical="top"/>
    </xf>
    <xf numFmtId="0" fontId="58" fillId="26" borderId="8" xfId="89" applyFont="1" applyFill="1" applyBorder="1" applyAlignment="1">
      <alignment horizontal="left"/>
    </xf>
    <xf numFmtId="0" fontId="59" fillId="26" borderId="0" xfId="89" applyFont="1" applyFill="1" applyAlignment="1">
      <alignment horizontal="center"/>
    </xf>
    <xf numFmtId="0" fontId="59" fillId="26" borderId="0" xfId="89" applyFont="1" applyFill="1" applyAlignment="1">
      <alignment horizontal="center" vertical="center" wrapText="1"/>
    </xf>
    <xf numFmtId="0" fontId="58" fillId="26" borderId="0" xfId="89" applyFont="1" applyFill="1" applyAlignment="1">
      <alignment horizontal="center"/>
    </xf>
    <xf numFmtId="0" fontId="59" fillId="26" borderId="39" xfId="89" applyFont="1" applyFill="1" applyBorder="1" applyAlignment="1">
      <alignment horizontal="center"/>
    </xf>
    <xf numFmtId="0" fontId="58" fillId="26" borderId="0" xfId="89" applyFont="1" applyFill="1" applyBorder="1" applyAlignment="1">
      <alignment horizontal="center" vertical="top"/>
    </xf>
    <xf numFmtId="0" fontId="58" fillId="26" borderId="48" xfId="89" applyFont="1" applyFill="1" applyBorder="1" applyAlignment="1">
      <alignment horizontal="center" vertical="top"/>
    </xf>
    <xf numFmtId="0" fontId="58" fillId="26" borderId="8" xfId="89" applyFont="1" applyFill="1" applyBorder="1" applyAlignment="1">
      <alignment horizontal="center"/>
    </xf>
    <xf numFmtId="4" fontId="58" fillId="26" borderId="8" xfId="89" applyNumberFormat="1" applyFont="1" applyFill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8" xfId="89" applyFont="1" applyBorder="1" applyAlignment="1">
      <alignment horizontal="center" vertical="center" wrapText="1"/>
    </xf>
    <xf numFmtId="4" fontId="16" fillId="0" borderId="8" xfId="89" applyNumberFormat="1" applyFont="1" applyBorder="1" applyAlignment="1">
      <alignment horizontal="center" vertical="top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 indent="2"/>
    </xf>
    <xf numFmtId="0" fontId="14" fillId="0" borderId="8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66" fillId="0" borderId="8" xfId="89" applyFont="1" applyBorder="1" applyAlignment="1">
      <alignment horizontal="center"/>
    </xf>
    <xf numFmtId="0" fontId="85" fillId="0" borderId="8" xfId="0" applyFont="1" applyBorder="1" applyAlignment="1">
      <alignment horizontal="center" vertical="center"/>
    </xf>
    <xf numFmtId="0" fontId="86" fillId="0" borderId="8" xfId="0" applyFont="1" applyBorder="1" applyAlignment="1">
      <alignment horizontal="center" vertical="center"/>
    </xf>
    <xf numFmtId="0" fontId="86" fillId="19" borderId="8" xfId="0" applyFont="1" applyFill="1" applyBorder="1" applyAlignment="1">
      <alignment horizontal="center" vertical="center" wrapText="1"/>
    </xf>
    <xf numFmtId="0" fontId="86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/>
    </xf>
    <xf numFmtId="0" fontId="86" fillId="0" borderId="8" xfId="0" applyFont="1" applyBorder="1" applyAlignment="1">
      <alignment horizontal="center"/>
    </xf>
    <xf numFmtId="0" fontId="86" fillId="0" borderId="8" xfId="0" applyFont="1" applyBorder="1" applyAlignment="1">
      <alignment horizontal="center" wrapText="1"/>
    </xf>
    <xf numFmtId="0" fontId="16" fillId="0" borderId="8" xfId="89" applyFont="1" applyBorder="1" applyAlignment="1">
      <alignment horizontal="left"/>
    </xf>
    <xf numFmtId="0" fontId="86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66" fillId="0" borderId="0" xfId="89" applyFont="1" applyBorder="1" applyAlignment="1">
      <alignment horizontal="center" vertical="top"/>
    </xf>
    <xf numFmtId="0" fontId="66" fillId="0" borderId="48" xfId="89" applyFont="1" applyBorder="1" applyAlignment="1">
      <alignment horizontal="center" vertical="top"/>
    </xf>
    <xf numFmtId="0" fontId="86" fillId="26" borderId="8" xfId="0" applyFont="1" applyFill="1" applyBorder="1" applyAlignment="1">
      <alignment horizontal="center" vertical="center"/>
    </xf>
    <xf numFmtId="0" fontId="86" fillId="30" borderId="8" xfId="0" applyFont="1" applyFill="1" applyBorder="1" applyAlignment="1">
      <alignment horizontal="center" vertical="center"/>
    </xf>
    <xf numFmtId="0" fontId="59" fillId="30" borderId="8" xfId="0" applyFont="1" applyFill="1" applyBorder="1" applyAlignment="1">
      <alignment horizontal="center" vertical="center"/>
    </xf>
    <xf numFmtId="0" fontId="86" fillId="32" borderId="8" xfId="0" applyFont="1" applyFill="1" applyBorder="1" applyAlignment="1">
      <alignment horizontal="center" vertical="center" wrapText="1"/>
    </xf>
    <xf numFmtId="4" fontId="86" fillId="26" borderId="37" xfId="0" applyNumberFormat="1" applyFont="1" applyFill="1" applyBorder="1" applyAlignment="1">
      <alignment horizontal="center" wrapText="1"/>
    </xf>
    <xf numFmtId="0" fontId="86" fillId="26" borderId="40" xfId="0" applyFont="1" applyFill="1" applyBorder="1" applyAlignment="1">
      <alignment horizontal="center" wrapText="1"/>
    </xf>
    <xf numFmtId="0" fontId="86" fillId="26" borderId="45" xfId="0" applyFont="1" applyFill="1" applyBorder="1" applyAlignment="1">
      <alignment horizontal="center" wrapText="1"/>
    </xf>
    <xf numFmtId="4" fontId="86" fillId="0" borderId="8" xfId="0" applyNumberFormat="1" applyFont="1" applyFill="1" applyBorder="1" applyAlignment="1">
      <alignment horizontal="center" wrapText="1"/>
    </xf>
    <xf numFmtId="0" fontId="86" fillId="0" borderId="8" xfId="0" applyFont="1" applyFill="1" applyBorder="1" applyAlignment="1">
      <alignment horizontal="center"/>
    </xf>
    <xf numFmtId="0" fontId="86" fillId="0" borderId="8" xfId="0" applyFont="1" applyFill="1" applyBorder="1" applyAlignment="1">
      <alignment horizontal="center" wrapText="1"/>
    </xf>
    <xf numFmtId="180" fontId="58" fillId="26" borderId="0" xfId="0" applyNumberFormat="1" applyFont="1" applyFill="1" applyAlignment="1">
      <alignment horizontal="left" vertical="center" wrapText="1"/>
    </xf>
    <xf numFmtId="180" fontId="58" fillId="26" borderId="0" xfId="0" applyNumberFormat="1" applyFont="1" applyFill="1" applyAlignment="1">
      <alignment horizontal="left" vertical="center" wrapText="1" indent="2"/>
    </xf>
    <xf numFmtId="0" fontId="85" fillId="26" borderId="0" xfId="0" applyFont="1" applyFill="1" applyBorder="1" applyAlignment="1">
      <alignment horizontal="center" vertical="center" wrapText="1"/>
    </xf>
    <xf numFmtId="0" fontId="58" fillId="26" borderId="0" xfId="0" applyFont="1" applyFill="1" applyAlignment="1">
      <alignment horizontal="center" vertical="center"/>
    </xf>
    <xf numFmtId="0" fontId="59" fillId="26" borderId="0" xfId="0" applyFont="1" applyFill="1" applyBorder="1" applyAlignment="1">
      <alignment horizontal="left" vertical="center" wrapText="1"/>
    </xf>
    <xf numFmtId="0" fontId="59" fillId="26" borderId="13" xfId="0" applyFont="1" applyFill="1" applyBorder="1" applyAlignment="1">
      <alignment horizontal="center" vertical="center" wrapText="1"/>
    </xf>
    <xf numFmtId="0" fontId="59" fillId="26" borderId="17" xfId="0" applyFont="1" applyFill="1" applyBorder="1" applyAlignment="1">
      <alignment horizontal="center" vertical="center" wrapText="1"/>
    </xf>
    <xf numFmtId="0" fontId="58" fillId="26" borderId="16" xfId="0" applyFont="1" applyFill="1" applyBorder="1" applyAlignment="1">
      <alignment horizontal="center" vertical="center" wrapText="1"/>
    </xf>
    <xf numFmtId="0" fontId="58" fillId="26" borderId="26" xfId="0" applyFont="1" applyFill="1" applyBorder="1" applyAlignment="1">
      <alignment horizontal="center" vertical="center" wrapText="1"/>
    </xf>
    <xf numFmtId="0" fontId="98" fillId="0" borderId="8" xfId="0" applyFont="1" applyBorder="1" applyAlignment="1">
      <alignment vertical="center" wrapText="1"/>
    </xf>
    <xf numFmtId="0" fontId="98" fillId="0" borderId="8" xfId="0" applyFont="1" applyBorder="1" applyAlignment="1">
      <alignment horizontal="center" vertical="center"/>
    </xf>
    <xf numFmtId="4" fontId="85" fillId="31" borderId="37" xfId="0" applyNumberFormat="1" applyFont="1" applyFill="1" applyBorder="1" applyAlignment="1">
      <alignment horizontal="center"/>
    </xf>
    <xf numFmtId="4" fontId="85" fillId="31" borderId="40" xfId="0" applyNumberFormat="1" applyFont="1" applyFill="1" applyBorder="1" applyAlignment="1">
      <alignment horizontal="center"/>
    </xf>
    <xf numFmtId="4" fontId="85" fillId="31" borderId="45" xfId="0" applyNumberFormat="1" applyFont="1" applyFill="1" applyBorder="1" applyAlignment="1">
      <alignment horizontal="center"/>
    </xf>
    <xf numFmtId="0" fontId="98" fillId="31" borderId="8" xfId="0" applyFont="1" applyFill="1" applyBorder="1" applyAlignment="1">
      <alignment horizontal="center" vertical="center"/>
    </xf>
    <xf numFmtId="0" fontId="98" fillId="33" borderId="8" xfId="0" applyFont="1" applyFill="1" applyBorder="1" applyAlignment="1">
      <alignment horizontal="center" vertical="center"/>
    </xf>
    <xf numFmtId="0" fontId="98" fillId="31" borderId="8" xfId="0" applyFont="1" applyFill="1" applyBorder="1" applyAlignment="1">
      <alignment vertical="center" wrapText="1"/>
    </xf>
    <xf numFmtId="4" fontId="85" fillId="31" borderId="8" xfId="0" applyNumberFormat="1" applyFont="1" applyFill="1" applyBorder="1" applyAlignment="1">
      <alignment horizontal="center"/>
    </xf>
    <xf numFmtId="0" fontId="98" fillId="0" borderId="0" xfId="0" applyFont="1" applyBorder="1" applyAlignment="1">
      <alignment horizontal="center" vertical="center"/>
    </xf>
    <xf numFmtId="0" fontId="59" fillId="33" borderId="38" xfId="0" applyFont="1" applyFill="1" applyBorder="1" applyAlignment="1">
      <alignment horizontal="left" vertical="center" wrapText="1"/>
    </xf>
    <xf numFmtId="0" fontId="59" fillId="33" borderId="39" xfId="0" applyFont="1" applyFill="1" applyBorder="1" applyAlignment="1">
      <alignment horizontal="left" vertical="center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3" borderId="0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98" fillId="0" borderId="0" xfId="0" applyFont="1" applyBorder="1" applyAlignment="1">
      <alignment horizontal="center" vertical="center" wrapText="1"/>
    </xf>
    <xf numFmtId="0" fontId="98" fillId="0" borderId="40" xfId="0" applyFont="1" applyBorder="1" applyAlignment="1">
      <alignment horizontal="left" vertical="center" wrapText="1"/>
    </xf>
    <xf numFmtId="0" fontId="99" fillId="0" borderId="0" xfId="0" applyFont="1" applyBorder="1" applyAlignment="1">
      <alignment horizontal="center" vertical="center" wrapText="1"/>
    </xf>
    <xf numFmtId="0" fontId="85" fillId="0" borderId="0" xfId="0" applyFont="1" applyBorder="1" applyAlignment="1">
      <alignment vertical="center"/>
    </xf>
    <xf numFmtId="2" fontId="86" fillId="0" borderId="37" xfId="0" applyNumberFormat="1" applyFont="1" applyBorder="1" applyAlignment="1">
      <alignment horizontal="left" vertical="top" wrapText="1"/>
    </xf>
    <xf numFmtId="2" fontId="86" fillId="0" borderId="40" xfId="0" applyNumberFormat="1" applyFont="1" applyBorder="1" applyAlignment="1">
      <alignment horizontal="left" vertical="top" wrapText="1"/>
    </xf>
    <xf numFmtId="2" fontId="86" fillId="0" borderId="45" xfId="0" applyNumberFormat="1" applyFont="1" applyBorder="1" applyAlignment="1">
      <alignment horizontal="left" vertical="top" wrapText="1"/>
    </xf>
    <xf numFmtId="4" fontId="85" fillId="26" borderId="37" xfId="0" applyNumberFormat="1" applyFont="1" applyFill="1" applyBorder="1" applyAlignment="1">
      <alignment horizontal="center"/>
    </xf>
    <xf numFmtId="4" fontId="85" fillId="26" borderId="40" xfId="0" applyNumberFormat="1" applyFont="1" applyFill="1" applyBorder="1" applyAlignment="1">
      <alignment horizontal="center"/>
    </xf>
    <xf numFmtId="4" fontId="85" fillId="26" borderId="45" xfId="0" applyNumberFormat="1" applyFont="1" applyFill="1" applyBorder="1" applyAlignment="1">
      <alignment horizontal="center"/>
    </xf>
    <xf numFmtId="4" fontId="85" fillId="0" borderId="37" xfId="0" applyNumberFormat="1" applyFont="1" applyFill="1" applyBorder="1" applyAlignment="1">
      <alignment horizontal="center"/>
    </xf>
    <xf numFmtId="4" fontId="85" fillId="0" borderId="40" xfId="0" applyNumberFormat="1" applyFont="1" applyFill="1" applyBorder="1" applyAlignment="1">
      <alignment horizontal="center"/>
    </xf>
    <xf numFmtId="4" fontId="85" fillId="0" borderId="45" xfId="0" applyNumberFormat="1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/>
    </xf>
    <xf numFmtId="0" fontId="96" fillId="0" borderId="0" xfId="0" applyFont="1" applyBorder="1" applyAlignment="1">
      <alignment horizontal="center" vertical="center"/>
    </xf>
    <xf numFmtId="0" fontId="54" fillId="33" borderId="38" xfId="0" applyFont="1" applyFill="1" applyBorder="1" applyAlignment="1">
      <alignment horizontal="left" vertical="center" wrapText="1"/>
    </xf>
    <xf numFmtId="0" fontId="54" fillId="33" borderId="39" xfId="0" applyFont="1" applyFill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181" fontId="68" fillId="0" borderId="37" xfId="0" applyNumberFormat="1" applyFont="1" applyFill="1" applyBorder="1" applyAlignment="1">
      <alignment horizontal="center" vertical="center" wrapText="1"/>
    </xf>
    <xf numFmtId="181" fontId="68" fillId="0" borderId="40" xfId="0" applyNumberFormat="1" applyFont="1" applyFill="1" applyBorder="1" applyAlignment="1">
      <alignment horizontal="center" vertical="center" wrapText="1"/>
    </xf>
    <xf numFmtId="181" fontId="68" fillId="0" borderId="45" xfId="0" applyNumberFormat="1" applyFont="1" applyFill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168" fontId="68" fillId="0" borderId="37" xfId="0" applyNumberFormat="1" applyFont="1" applyFill="1" applyBorder="1" applyAlignment="1">
      <alignment horizontal="center" vertical="center" wrapText="1"/>
    </xf>
    <xf numFmtId="168" fontId="68" fillId="0" borderId="40" xfId="0" applyNumberFormat="1" applyFont="1" applyFill="1" applyBorder="1" applyAlignment="1">
      <alignment horizontal="center" vertical="center" wrapText="1"/>
    </xf>
    <xf numFmtId="168" fontId="68" fillId="0" borderId="45" xfId="0" applyNumberFormat="1" applyFont="1" applyFill="1" applyBorder="1" applyAlignment="1">
      <alignment horizontal="center" vertical="center" wrapText="1"/>
    </xf>
    <xf numFmtId="0" fontId="54" fillId="33" borderId="37" xfId="0" applyFont="1" applyFill="1" applyBorder="1" applyAlignment="1">
      <alignment horizontal="left" vertical="center" wrapText="1"/>
    </xf>
    <xf numFmtId="0" fontId="54" fillId="33" borderId="40" xfId="0" applyFont="1" applyFill="1" applyBorder="1" applyAlignment="1">
      <alignment horizontal="left" vertical="center" wrapText="1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02" fillId="0" borderId="0" xfId="0" applyFont="1" applyBorder="1" applyAlignment="1">
      <alignment horizontal="center" vertical="center" wrapText="1"/>
    </xf>
    <xf numFmtId="0" fontId="95" fillId="0" borderId="0" xfId="0" applyFont="1" applyBorder="1" applyAlignment="1">
      <alignment vertical="center"/>
    </xf>
    <xf numFmtId="2" fontId="103" fillId="0" borderId="37" xfId="0" applyNumberFormat="1" applyFont="1" applyBorder="1" applyAlignment="1">
      <alignment horizontal="left" vertical="top" wrapText="1"/>
    </xf>
    <xf numFmtId="2" fontId="103" fillId="0" borderId="40" xfId="0" applyNumberFormat="1" applyFont="1" applyBorder="1" applyAlignment="1">
      <alignment horizontal="left" vertical="top" wrapText="1"/>
    </xf>
    <xf numFmtId="2" fontId="103" fillId="0" borderId="45" xfId="0" applyNumberFormat="1" applyFont="1" applyBorder="1" applyAlignment="1">
      <alignment horizontal="left" vertical="top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3" borderId="37" xfId="0" applyFont="1" applyFill="1" applyBorder="1" applyAlignment="1">
      <alignment horizontal="left" vertical="center" wrapText="1"/>
    </xf>
    <xf numFmtId="0" fontId="59" fillId="33" borderId="40" xfId="0" applyFont="1" applyFill="1" applyBorder="1" applyAlignment="1">
      <alignment horizontal="left" vertical="center" wrapText="1"/>
    </xf>
    <xf numFmtId="0" fontId="85" fillId="0" borderId="42" xfId="0" applyFont="1" applyBorder="1" applyAlignment="1">
      <alignment horizontal="center" vertical="center" wrapText="1"/>
    </xf>
    <xf numFmtId="0" fontId="85" fillId="0" borderId="43" xfId="0" applyFont="1" applyBorder="1" applyAlignment="1">
      <alignment horizontal="center" vertical="center" wrapText="1"/>
    </xf>
    <xf numFmtId="0" fontId="85" fillId="0" borderId="31" xfId="0" applyFont="1" applyBorder="1" applyAlignment="1">
      <alignment horizontal="center" vertical="center" wrapText="1"/>
    </xf>
    <xf numFmtId="0" fontId="85" fillId="0" borderId="32" xfId="0" applyFont="1" applyBorder="1" applyAlignment="1">
      <alignment horizontal="center" vertical="center" wrapText="1"/>
    </xf>
    <xf numFmtId="0" fontId="104" fillId="0" borderId="0" xfId="0" applyFont="1" applyAlignment="1">
      <alignment wrapText="1"/>
    </xf>
    <xf numFmtId="0" fontId="78" fillId="13" borderId="8" xfId="0" applyFont="1" applyFill="1" applyBorder="1" applyAlignment="1">
      <alignment horizontal="center" vertical="center" wrapText="1"/>
    </xf>
    <xf numFmtId="0" fontId="85" fillId="13" borderId="8" xfId="0" applyFont="1" applyFill="1" applyBorder="1" applyAlignment="1">
      <alignment horizontal="center" vertical="center" wrapText="1"/>
    </xf>
    <xf numFmtId="0" fontId="11" fillId="13" borderId="8" xfId="0" applyFont="1" applyFill="1" applyBorder="1" applyAlignment="1">
      <alignment horizontal="center" vertical="center" wrapText="1"/>
    </xf>
    <xf numFmtId="0" fontId="105" fillId="0" borderId="0" xfId="89" applyFont="1" applyFill="1" applyAlignment="1">
      <alignment horizontal="center" vertical="center" wrapText="1"/>
    </xf>
    <xf numFmtId="0" fontId="3" fillId="0" borderId="0" xfId="89" applyFill="1"/>
    <xf numFmtId="0" fontId="113" fillId="0" borderId="0" xfId="89" applyFont="1" applyFill="1"/>
    <xf numFmtId="0" fontId="114" fillId="0" borderId="0" xfId="89" applyFont="1" applyFill="1" applyAlignment="1">
      <alignment horizontal="left"/>
    </xf>
    <xf numFmtId="0" fontId="94" fillId="0" borderId="0" xfId="89" applyFont="1" applyAlignment="1">
      <alignment wrapText="1"/>
    </xf>
    <xf numFmtId="0" fontId="3" fillId="0" borderId="0" xfId="89" applyFont="1" applyFill="1"/>
    <xf numFmtId="4" fontId="112" fillId="0" borderId="0" xfId="89" applyNumberFormat="1" applyFont="1" applyFill="1" applyBorder="1" applyAlignment="1">
      <alignment horizontal="right" wrapText="1"/>
    </xf>
    <xf numFmtId="0" fontId="112" fillId="0" borderId="0" xfId="89" applyFont="1" applyFill="1" applyBorder="1" applyAlignment="1">
      <alignment horizontal="left" wrapText="1"/>
    </xf>
    <xf numFmtId="4" fontId="108" fillId="0" borderId="8" xfId="89" applyNumberFormat="1" applyFont="1" applyFill="1" applyBorder="1" applyAlignment="1">
      <alignment horizontal="center" vertical="center"/>
    </xf>
    <xf numFmtId="0" fontId="3" fillId="26" borderId="8" xfId="89" applyFill="1" applyBorder="1" applyAlignment="1">
      <alignment horizontal="center" vertical="center"/>
    </xf>
    <xf numFmtId="4" fontId="3" fillId="0" borderId="8" xfId="89" applyNumberFormat="1" applyBorder="1" applyAlignment="1">
      <alignment horizontal="center" vertical="center"/>
    </xf>
    <xf numFmtId="4" fontId="108" fillId="33" borderId="8" xfId="89" applyNumberFormat="1" applyFont="1" applyFill="1" applyBorder="1" applyAlignment="1">
      <alignment horizontal="center" vertical="center"/>
    </xf>
    <xf numFmtId="0" fontId="3" fillId="0" borderId="8" xfId="89" applyBorder="1" applyAlignment="1">
      <alignment horizontal="center" vertical="center"/>
    </xf>
    <xf numFmtId="0" fontId="111" fillId="0" borderId="8" xfId="89" applyFont="1" applyFill="1" applyBorder="1" applyAlignment="1">
      <alignment horizontal="center" vertical="center"/>
    </xf>
    <xf numFmtId="4" fontId="108" fillId="26" borderId="8" xfId="89" applyNumberFormat="1" applyFont="1" applyFill="1" applyBorder="1" applyAlignment="1">
      <alignment horizontal="center" vertical="center"/>
    </xf>
    <xf numFmtId="4" fontId="108" fillId="0" borderId="8" xfId="89" applyNumberFormat="1" applyFont="1" applyFill="1" applyBorder="1" applyAlignment="1">
      <alignment horizontal="center" vertical="center"/>
    </xf>
    <xf numFmtId="4" fontId="108" fillId="26" borderId="8" xfId="89" applyNumberFormat="1" applyFont="1" applyFill="1" applyBorder="1" applyAlignment="1">
      <alignment horizontal="center" vertical="center"/>
    </xf>
    <xf numFmtId="4" fontId="111" fillId="26" borderId="8" xfId="89" applyNumberFormat="1" applyFont="1" applyFill="1" applyBorder="1" applyAlignment="1">
      <alignment horizontal="center" vertical="center"/>
    </xf>
    <xf numFmtId="1" fontId="109" fillId="0" borderId="8" xfId="89" applyNumberFormat="1" applyFont="1" applyFill="1" applyBorder="1" applyAlignment="1">
      <alignment horizontal="center" vertical="center" wrapText="1"/>
    </xf>
    <xf numFmtId="0" fontId="109" fillId="0" borderId="8" xfId="89" applyFont="1" applyFill="1" applyBorder="1" applyAlignment="1">
      <alignment horizontal="center" vertical="center"/>
    </xf>
    <xf numFmtId="0" fontId="109" fillId="0" borderId="8" xfId="89" applyFont="1" applyFill="1" applyBorder="1" applyAlignment="1">
      <alignment horizontal="center" vertical="center" wrapText="1"/>
    </xf>
    <xf numFmtId="2" fontId="2" fillId="0" borderId="8" xfId="89" applyNumberFormat="1" applyFont="1" applyFill="1" applyBorder="1" applyAlignment="1">
      <alignment horizontal="center" vertical="center" wrapText="1"/>
    </xf>
    <xf numFmtId="0" fontId="42" fillId="0" borderId="8" xfId="89" applyFont="1" applyFill="1" applyBorder="1" applyAlignment="1">
      <alignment horizontal="center" vertical="center" wrapText="1"/>
    </xf>
    <xf numFmtId="0" fontId="3" fillId="0" borderId="8" xfId="89" applyBorder="1" applyAlignment="1">
      <alignment horizontal="center" vertical="center" wrapText="1"/>
    </xf>
    <xf numFmtId="0" fontId="2" fillId="0" borderId="8" xfId="89" applyFont="1" applyFill="1" applyBorder="1" applyAlignment="1">
      <alignment horizontal="center" vertical="center"/>
    </xf>
    <xf numFmtId="0" fontId="108" fillId="0" borderId="8" xfId="89" applyFont="1" applyFill="1" applyBorder="1" applyAlignment="1">
      <alignment horizontal="center" vertical="center" wrapText="1"/>
    </xf>
    <xf numFmtId="0" fontId="108" fillId="0" borderId="45" xfId="89" applyFont="1" applyFill="1" applyBorder="1" applyAlignment="1">
      <alignment horizontal="center" vertical="center" wrapText="1"/>
    </xf>
    <xf numFmtId="0" fontId="108" fillId="0" borderId="40" xfId="89" applyFont="1" applyFill="1" applyBorder="1" applyAlignment="1">
      <alignment horizontal="center" vertical="center" wrapText="1"/>
    </xf>
    <xf numFmtId="0" fontId="108" fillId="0" borderId="37" xfId="89" applyFont="1" applyFill="1" applyBorder="1" applyAlignment="1">
      <alignment horizontal="center" vertical="center" wrapText="1"/>
    </xf>
    <xf numFmtId="0" fontId="106" fillId="0" borderId="40" xfId="89" applyFont="1" applyFill="1" applyBorder="1" applyAlignment="1">
      <alignment horizontal="left" vertical="center" wrapText="1"/>
    </xf>
    <xf numFmtId="0" fontId="3" fillId="26" borderId="22" xfId="89" applyFill="1" applyBorder="1" applyAlignment="1">
      <alignment horizontal="center" vertical="center"/>
    </xf>
    <xf numFmtId="0" fontId="3" fillId="0" borderId="22" xfId="89" applyBorder="1" applyAlignment="1">
      <alignment horizontal="center" vertical="center"/>
    </xf>
    <xf numFmtId="0" fontId="111" fillId="0" borderId="37" xfId="89" applyFont="1" applyFill="1" applyBorder="1" applyAlignment="1">
      <alignment horizontal="center" vertical="center"/>
    </xf>
    <xf numFmtId="0" fontId="3" fillId="26" borderId="57" xfId="89" applyFill="1" applyBorder="1" applyAlignment="1">
      <alignment horizontal="center" vertical="center"/>
    </xf>
    <xf numFmtId="0" fontId="3" fillId="0" borderId="57" xfId="89" applyBorder="1" applyAlignment="1">
      <alignment horizontal="center" vertical="center"/>
    </xf>
    <xf numFmtId="4" fontId="108" fillId="26" borderId="28" xfId="89" applyNumberFormat="1" applyFont="1" applyFill="1" applyBorder="1" applyAlignment="1">
      <alignment horizontal="center" vertical="center"/>
    </xf>
    <xf numFmtId="4" fontId="108" fillId="0" borderId="28" xfId="89" applyNumberFormat="1" applyFont="1" applyFill="1" applyBorder="1" applyAlignment="1">
      <alignment horizontal="center" vertical="center"/>
    </xf>
    <xf numFmtId="4" fontId="111" fillId="26" borderId="28" xfId="89" applyNumberFormat="1" applyFont="1" applyFill="1" applyBorder="1" applyAlignment="1">
      <alignment horizontal="center" vertical="center"/>
    </xf>
    <xf numFmtId="0" fontId="109" fillId="0" borderId="37" xfId="89" applyFont="1" applyFill="1" applyBorder="1" applyAlignment="1">
      <alignment horizontal="center" vertical="center" wrapText="1"/>
    </xf>
    <xf numFmtId="0" fontId="3" fillId="0" borderId="38" xfId="89" applyBorder="1" applyAlignment="1">
      <alignment horizontal="center" vertical="center" wrapText="1"/>
    </xf>
    <xf numFmtId="2" fontId="2" fillId="0" borderId="37" xfId="89" applyNumberFormat="1" applyFont="1" applyFill="1" applyBorder="1" applyAlignment="1">
      <alignment horizontal="center" vertical="center" wrapText="1"/>
    </xf>
    <xf numFmtId="0" fontId="2" fillId="0" borderId="37" xfId="89" applyFont="1" applyFill="1" applyBorder="1" applyAlignment="1">
      <alignment horizontal="center" vertical="center"/>
    </xf>
    <xf numFmtId="0" fontId="108" fillId="0" borderId="35" xfId="89" applyFont="1" applyFill="1" applyBorder="1" applyAlignment="1">
      <alignment horizontal="center" vertical="center" wrapText="1"/>
    </xf>
    <xf numFmtId="0" fontId="106" fillId="0" borderId="39" xfId="89" applyFont="1" applyFill="1" applyBorder="1" applyAlignment="1">
      <alignment horizontal="left" vertical="center" wrapText="1"/>
    </xf>
    <xf numFmtId="0" fontId="106" fillId="13" borderId="48" xfId="89" applyFont="1" applyFill="1" applyBorder="1" applyAlignment="1">
      <alignment horizontal="center" vertical="justify" wrapText="1"/>
    </xf>
    <xf numFmtId="4" fontId="108" fillId="0" borderId="45" xfId="89" applyNumberFormat="1" applyFont="1" applyFill="1" applyBorder="1" applyAlignment="1">
      <alignment horizontal="center" vertical="center"/>
    </xf>
    <xf numFmtId="4" fontId="108" fillId="0" borderId="40" xfId="89" applyNumberFormat="1" applyFont="1" applyFill="1" applyBorder="1" applyAlignment="1">
      <alignment horizontal="center" vertical="center"/>
    </xf>
    <xf numFmtId="4" fontId="108" fillId="0" borderId="37" xfId="89" applyNumberFormat="1" applyFont="1" applyFill="1" applyBorder="1" applyAlignment="1">
      <alignment horizontal="center" vertical="center"/>
    </xf>
    <xf numFmtId="4" fontId="111" fillId="26" borderId="8" xfId="89" applyNumberFormat="1" applyFont="1" applyFill="1" applyBorder="1" applyAlignment="1">
      <alignment horizontal="center" vertical="center"/>
    </xf>
    <xf numFmtId="1" fontId="109" fillId="0" borderId="45" xfId="89" applyNumberFormat="1" applyFont="1" applyFill="1" applyBorder="1" applyAlignment="1">
      <alignment horizontal="center" vertical="center" wrapText="1"/>
    </xf>
    <xf numFmtId="1" fontId="109" fillId="0" borderId="40" xfId="89" applyNumberFormat="1" applyFont="1" applyFill="1" applyBorder="1" applyAlignment="1">
      <alignment horizontal="center" vertical="center" wrapText="1"/>
    </xf>
    <xf numFmtId="1" fontId="109" fillId="0" borderId="37" xfId="89" applyNumberFormat="1" applyFont="1" applyFill="1" applyBorder="1" applyAlignment="1">
      <alignment horizontal="center" vertical="center" wrapText="1"/>
    </xf>
    <xf numFmtId="0" fontId="2" fillId="0" borderId="37" xfId="89" applyFont="1" applyFill="1" applyBorder="1" applyAlignment="1">
      <alignment horizontal="center" vertical="center" wrapText="1"/>
    </xf>
    <xf numFmtId="4" fontId="108" fillId="0" borderId="0" xfId="89" applyNumberFormat="1" applyFont="1" applyFill="1"/>
    <xf numFmtId="0" fontId="108" fillId="0" borderId="44" xfId="89" applyFont="1" applyFill="1" applyBorder="1" applyAlignment="1">
      <alignment horizontal="center" vertical="center" wrapText="1"/>
    </xf>
    <xf numFmtId="0" fontId="108" fillId="0" borderId="39" xfId="89" applyFont="1" applyFill="1" applyBorder="1" applyAlignment="1">
      <alignment horizontal="center" vertical="center" wrapText="1"/>
    </xf>
    <xf numFmtId="0" fontId="108" fillId="0" borderId="38" xfId="89" applyFont="1" applyFill="1" applyBorder="1" applyAlignment="1">
      <alignment horizontal="center" vertical="center" wrapText="1"/>
    </xf>
    <xf numFmtId="0" fontId="42" fillId="0" borderId="38" xfId="89" applyFont="1" applyBorder="1" applyAlignment="1">
      <alignment horizontal="center" vertical="center" wrapText="1"/>
    </xf>
    <xf numFmtId="0" fontId="108" fillId="0" borderId="36" xfId="89" applyFont="1" applyFill="1" applyBorder="1" applyAlignment="1">
      <alignment horizontal="center" vertical="center" wrapText="1"/>
    </xf>
    <xf numFmtId="0" fontId="108" fillId="0" borderId="48" xfId="89" applyFont="1" applyFill="1" applyBorder="1" applyAlignment="1">
      <alignment horizontal="center" vertical="center" wrapText="1"/>
    </xf>
    <xf numFmtId="0" fontId="42" fillId="0" borderId="35" xfId="89" applyFont="1" applyFill="1" applyBorder="1" applyAlignment="1">
      <alignment horizontal="center" vertical="center" wrapText="1"/>
    </xf>
    <xf numFmtId="0" fontId="108" fillId="0" borderId="0" xfId="89" applyFont="1" applyFill="1"/>
    <xf numFmtId="0" fontId="110" fillId="0" borderId="0" xfId="89" applyFont="1" applyFill="1" applyAlignment="1">
      <alignment horizontal="center" vertical="center"/>
    </xf>
    <xf numFmtId="0" fontId="106" fillId="13" borderId="0" xfId="89" applyFont="1" applyFill="1" applyBorder="1" applyAlignment="1">
      <alignment horizontal="center" vertical="justify" wrapText="1"/>
    </xf>
    <xf numFmtId="0" fontId="42" fillId="0" borderId="0" xfId="89" applyFont="1" applyFill="1" applyAlignment="1"/>
    <xf numFmtId="0" fontId="42" fillId="0" borderId="0" xfId="89" applyFont="1" applyFill="1"/>
    <xf numFmtId="0" fontId="3" fillId="0" borderId="0" xfId="89" applyFont="1" applyFill="1" applyAlignment="1">
      <alignment horizontal="center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51</v>
      </c>
    </row>
    <row r="2" spans="1:19" ht="18.75">
      <c r="A2" s="24" t="s">
        <v>113</v>
      </c>
      <c r="F2" s="18"/>
      <c r="G2" s="23"/>
      <c r="H2" s="23" t="s">
        <v>145</v>
      </c>
      <c r="I2" s="24" t="s">
        <v>90</v>
      </c>
    </row>
    <row r="3" spans="1:19" ht="15.75">
      <c r="A3" s="17"/>
      <c r="F3" s="12"/>
    </row>
    <row r="4" spans="1:19" s="11" customFormat="1" ht="18.75">
      <c r="A4" s="340" t="s">
        <v>34</v>
      </c>
      <c r="B4" s="340"/>
      <c r="C4" s="340"/>
      <c r="D4" s="340"/>
      <c r="E4" s="340"/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</row>
    <row r="5" spans="1:19" s="11" customFormat="1" ht="29.25" customHeight="1">
      <c r="A5" s="341" t="s">
        <v>35</v>
      </c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41"/>
    </row>
    <row r="6" spans="1:19" ht="21.75" customHeight="1" thickBot="1">
      <c r="A6" s="342" t="s">
        <v>93</v>
      </c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</row>
    <row r="7" spans="1:19" ht="33.75" customHeight="1">
      <c r="A7" s="343" t="s">
        <v>96</v>
      </c>
      <c r="B7" s="344"/>
      <c r="C7" s="344"/>
      <c r="D7" s="347" t="s">
        <v>36</v>
      </c>
      <c r="E7" s="347"/>
      <c r="F7" s="347"/>
      <c r="G7" s="347"/>
      <c r="H7" s="347"/>
      <c r="I7" s="349" t="s">
        <v>79</v>
      </c>
      <c r="J7" s="349"/>
      <c r="K7" s="349"/>
      <c r="L7" s="349"/>
      <c r="M7" s="349"/>
      <c r="N7" s="349"/>
      <c r="O7" s="349"/>
      <c r="P7" s="349"/>
      <c r="Q7" s="349"/>
      <c r="R7" s="350"/>
    </row>
    <row r="8" spans="1:19" s="4" customFormat="1" ht="42.75" customHeight="1">
      <c r="A8" s="345"/>
      <c r="B8" s="346"/>
      <c r="C8" s="346"/>
      <c r="D8" s="348"/>
      <c r="E8" s="348"/>
      <c r="F8" s="348"/>
      <c r="G8" s="348"/>
      <c r="H8" s="348"/>
      <c r="I8" s="351" t="s">
        <v>80</v>
      </c>
      <c r="J8" s="352" t="s">
        <v>91</v>
      </c>
      <c r="K8" s="352"/>
      <c r="L8" s="352"/>
      <c r="M8" s="352"/>
      <c r="N8" s="352"/>
      <c r="O8" s="353" t="s">
        <v>83</v>
      </c>
      <c r="P8" s="352" t="s">
        <v>120</v>
      </c>
      <c r="Q8" s="352"/>
      <c r="R8" s="354"/>
      <c r="S8" s="5"/>
    </row>
    <row r="9" spans="1:19" s="4" customFormat="1" ht="57" customHeight="1">
      <c r="A9" s="345"/>
      <c r="B9" s="346"/>
      <c r="C9" s="346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51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53"/>
      <c r="P9" s="117" t="s">
        <v>101</v>
      </c>
      <c r="Q9" s="117" t="s">
        <v>105</v>
      </c>
      <c r="R9" s="49" t="s">
        <v>102</v>
      </c>
      <c r="S9" s="5"/>
    </row>
    <row r="10" spans="1:19" s="54" customFormat="1" ht="15.75" customHeight="1">
      <c r="A10" s="355">
        <v>1</v>
      </c>
      <c r="B10" s="356"/>
      <c r="C10" s="356"/>
      <c r="D10" s="357" t="s">
        <v>104</v>
      </c>
      <c r="E10" s="357"/>
      <c r="F10" s="357"/>
      <c r="G10" s="357"/>
      <c r="H10" s="357"/>
      <c r="I10" s="70">
        <v>3</v>
      </c>
      <c r="J10" s="358">
        <v>4</v>
      </c>
      <c r="K10" s="358"/>
      <c r="L10" s="358"/>
      <c r="M10" s="358"/>
      <c r="N10" s="358"/>
      <c r="O10" s="71">
        <v>5</v>
      </c>
      <c r="P10" s="71">
        <v>6</v>
      </c>
      <c r="Q10" s="71">
        <v>7</v>
      </c>
      <c r="R10" s="72" t="s">
        <v>103</v>
      </c>
      <c r="S10" s="53"/>
    </row>
    <row r="11" spans="1:19" s="4" customFormat="1" ht="15.75" customHeight="1">
      <c r="A11" s="359" t="s">
        <v>97</v>
      </c>
      <c r="B11" s="360"/>
      <c r="C11" s="36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9" t="s">
        <v>98</v>
      </c>
      <c r="B12" s="360"/>
      <c r="C12" s="36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9" t="s">
        <v>99</v>
      </c>
      <c r="B13" s="360"/>
      <c r="C13" s="36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1" t="s">
        <v>100</v>
      </c>
      <c r="B14" s="362"/>
      <c r="C14" s="36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3"/>
      <c r="B15" s="363"/>
      <c r="C15" s="36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42" t="s">
        <v>106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</row>
    <row r="18" spans="1:27" ht="33.75" customHeight="1">
      <c r="A18" s="343" t="s">
        <v>96</v>
      </c>
      <c r="B18" s="344"/>
      <c r="C18" s="344"/>
      <c r="D18" s="347" t="s">
        <v>36</v>
      </c>
      <c r="E18" s="347"/>
      <c r="F18" s="347"/>
      <c r="G18" s="347"/>
      <c r="H18" s="347"/>
      <c r="I18" s="349" t="s">
        <v>79</v>
      </c>
      <c r="J18" s="349"/>
      <c r="K18" s="349"/>
      <c r="L18" s="349"/>
      <c r="M18" s="349"/>
      <c r="N18" s="349"/>
      <c r="O18" s="349"/>
      <c r="P18" s="349"/>
      <c r="Q18" s="349"/>
      <c r="R18" s="350"/>
    </row>
    <row r="19" spans="1:27" s="4" customFormat="1" ht="43.5" customHeight="1">
      <c r="A19" s="345"/>
      <c r="B19" s="346"/>
      <c r="C19" s="346"/>
      <c r="D19" s="348"/>
      <c r="E19" s="348"/>
      <c r="F19" s="348"/>
      <c r="G19" s="348"/>
      <c r="H19" s="348"/>
      <c r="I19" s="351" t="s">
        <v>80</v>
      </c>
      <c r="J19" s="352" t="s">
        <v>91</v>
      </c>
      <c r="K19" s="352"/>
      <c r="L19" s="352"/>
      <c r="M19" s="352"/>
      <c r="N19" s="352"/>
      <c r="O19" s="353" t="s">
        <v>83</v>
      </c>
      <c r="P19" s="352" t="s">
        <v>120</v>
      </c>
      <c r="Q19" s="352"/>
      <c r="R19" s="354"/>
      <c r="S19" s="5"/>
    </row>
    <row r="20" spans="1:27" s="4" customFormat="1" ht="57" customHeight="1">
      <c r="A20" s="345"/>
      <c r="B20" s="346"/>
      <c r="C20" s="346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51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53"/>
      <c r="P20" s="117" t="s">
        <v>101</v>
      </c>
      <c r="Q20" s="117" t="s">
        <v>105</v>
      </c>
      <c r="R20" s="49" t="s">
        <v>102</v>
      </c>
      <c r="S20" s="5"/>
    </row>
    <row r="21" spans="1:27" s="54" customFormat="1" ht="15.75" customHeight="1">
      <c r="A21" s="355">
        <v>1</v>
      </c>
      <c r="B21" s="356"/>
      <c r="C21" s="356"/>
      <c r="D21" s="357" t="s">
        <v>104</v>
      </c>
      <c r="E21" s="357"/>
      <c r="F21" s="357"/>
      <c r="G21" s="357"/>
      <c r="H21" s="357"/>
      <c r="I21" s="70">
        <v>3</v>
      </c>
      <c r="J21" s="358">
        <v>4</v>
      </c>
      <c r="K21" s="358"/>
      <c r="L21" s="358"/>
      <c r="M21" s="358"/>
      <c r="N21" s="358"/>
      <c r="O21" s="71">
        <v>5</v>
      </c>
      <c r="P21" s="71">
        <v>6</v>
      </c>
      <c r="Q21" s="71">
        <v>7</v>
      </c>
      <c r="R21" s="72" t="s">
        <v>103</v>
      </c>
      <c r="S21" s="53"/>
    </row>
    <row r="22" spans="1:27" s="4" customFormat="1" ht="15.75" customHeight="1">
      <c r="A22" s="359" t="s">
        <v>97</v>
      </c>
      <c r="B22" s="360"/>
      <c r="C22" s="36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9" t="s">
        <v>98</v>
      </c>
      <c r="B23" s="360"/>
      <c r="C23" s="36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9" t="s">
        <v>99</v>
      </c>
      <c r="B24" s="360"/>
      <c r="C24" s="36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1" t="s">
        <v>100</v>
      </c>
      <c r="B25" s="362"/>
      <c r="C25" s="36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3"/>
      <c r="B26" s="363"/>
      <c r="C26" s="36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42" t="s">
        <v>94</v>
      </c>
      <c r="B28" s="342"/>
      <c r="C28" s="34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43" t="s">
        <v>96</v>
      </c>
      <c r="B29" s="344"/>
      <c r="C29" s="344"/>
      <c r="D29" s="347" t="s">
        <v>36</v>
      </c>
      <c r="E29" s="347"/>
      <c r="F29" s="347"/>
      <c r="G29" s="347"/>
      <c r="H29" s="347"/>
      <c r="I29" s="349" t="s">
        <v>79</v>
      </c>
      <c r="J29" s="349"/>
      <c r="K29" s="349"/>
      <c r="L29" s="349"/>
      <c r="M29" s="349"/>
      <c r="N29" s="349"/>
      <c r="O29" s="349"/>
      <c r="P29" s="349"/>
      <c r="Q29" s="349"/>
      <c r="R29" s="350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45"/>
      <c r="B30" s="346"/>
      <c r="C30" s="346"/>
      <c r="D30" s="348"/>
      <c r="E30" s="348"/>
      <c r="F30" s="348"/>
      <c r="G30" s="348"/>
      <c r="H30" s="348"/>
      <c r="I30" s="351" t="s">
        <v>80</v>
      </c>
      <c r="J30" s="352" t="s">
        <v>91</v>
      </c>
      <c r="K30" s="352"/>
      <c r="L30" s="352"/>
      <c r="M30" s="352"/>
      <c r="N30" s="352"/>
      <c r="O30" s="353" t="s">
        <v>83</v>
      </c>
      <c r="P30" s="352" t="s">
        <v>81</v>
      </c>
      <c r="Q30" s="352"/>
      <c r="R30" s="354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45"/>
      <c r="B31" s="346"/>
      <c r="C31" s="346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51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53"/>
      <c r="P31" s="352"/>
      <c r="Q31" s="352"/>
      <c r="R31" s="354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5">
        <v>1</v>
      </c>
      <c r="B32" s="356"/>
      <c r="C32" s="356"/>
      <c r="D32" s="357" t="s">
        <v>104</v>
      </c>
      <c r="E32" s="357"/>
      <c r="F32" s="357"/>
      <c r="G32" s="357"/>
      <c r="H32" s="357"/>
      <c r="I32" s="70">
        <v>3</v>
      </c>
      <c r="J32" s="358">
        <v>4</v>
      </c>
      <c r="K32" s="358"/>
      <c r="L32" s="358"/>
      <c r="M32" s="358"/>
      <c r="N32" s="358"/>
      <c r="O32" s="71">
        <v>5</v>
      </c>
      <c r="P32" s="71">
        <v>6</v>
      </c>
      <c r="Q32" s="71">
        <v>7</v>
      </c>
      <c r="R32" s="72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9" t="s">
        <v>97</v>
      </c>
      <c r="B33" s="360"/>
      <c r="C33" s="36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9" t="s">
        <v>98</v>
      </c>
      <c r="B34" s="360"/>
      <c r="C34" s="36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9" t="s">
        <v>99</v>
      </c>
      <c r="B35" s="360"/>
      <c r="C35" s="36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1" t="s">
        <v>100</v>
      </c>
      <c r="B36" s="362"/>
      <c r="C36" s="36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3"/>
      <c r="B37" s="363"/>
      <c r="C37" s="36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4" t="s">
        <v>84</v>
      </c>
      <c r="C39" s="365"/>
      <c r="D39" s="365"/>
      <c r="E39" s="365"/>
      <c r="F39" s="366"/>
      <c r="G39" s="31" t="s">
        <v>85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67" t="s">
        <v>86</v>
      </c>
      <c r="C41" s="368"/>
      <c r="D41" s="368"/>
      <c r="E41" s="368"/>
      <c r="F41" s="369"/>
      <c r="G41" s="34" t="s">
        <v>38</v>
      </c>
      <c r="H41" s="27" t="s">
        <v>37</v>
      </c>
      <c r="I41" s="43"/>
      <c r="J41" s="13"/>
      <c r="K41" s="13"/>
      <c r="T41" s="21"/>
    </row>
    <row r="42" spans="1:27" ht="28.5" customHeight="1">
      <c r="A42" s="28" t="s">
        <v>52</v>
      </c>
      <c r="B42" s="370" t="s">
        <v>54</v>
      </c>
      <c r="C42" s="371"/>
      <c r="D42" s="371"/>
      <c r="E42" s="371"/>
      <c r="F42" s="372"/>
      <c r="G42" s="30" t="s">
        <v>87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53</v>
      </c>
      <c r="B43" s="370" t="s">
        <v>55</v>
      </c>
      <c r="C43" s="371"/>
      <c r="D43" s="371"/>
      <c r="E43" s="371"/>
      <c r="F43" s="372"/>
      <c r="G43" s="30" t="s">
        <v>88</v>
      </c>
      <c r="H43" s="76">
        <v>311696.33</v>
      </c>
      <c r="I43" s="44"/>
      <c r="S43" s="6"/>
      <c r="T43" s="11"/>
    </row>
    <row r="44" spans="1:27" ht="28.5" customHeight="1">
      <c r="A44" s="28" t="s">
        <v>56</v>
      </c>
      <c r="B44" s="370" t="s">
        <v>89</v>
      </c>
      <c r="C44" s="371"/>
      <c r="D44" s="371"/>
      <c r="E44" s="371"/>
      <c r="F44" s="372"/>
      <c r="G44" s="35" t="s">
        <v>57</v>
      </c>
      <c r="H44" s="77">
        <v>8.8790395999999996E-4</v>
      </c>
      <c r="I44" s="45"/>
      <c r="S44" s="6"/>
      <c r="T44" s="11"/>
    </row>
    <row r="45" spans="1:27" ht="28.5" customHeight="1">
      <c r="A45" s="28" t="s">
        <v>58</v>
      </c>
      <c r="B45" s="370" t="s">
        <v>59</v>
      </c>
      <c r="C45" s="371"/>
      <c r="D45" s="371"/>
      <c r="E45" s="371"/>
      <c r="F45" s="372"/>
      <c r="G45" s="30" t="s">
        <v>39</v>
      </c>
      <c r="H45" s="78">
        <v>609.11300000000006</v>
      </c>
      <c r="I45" s="44"/>
      <c r="S45" s="6"/>
      <c r="T45" s="11"/>
    </row>
    <row r="46" spans="1:27" ht="42.75" customHeight="1">
      <c r="A46" s="28" t="s">
        <v>60</v>
      </c>
      <c r="B46" s="370" t="s">
        <v>61</v>
      </c>
      <c r="C46" s="371"/>
      <c r="D46" s="371"/>
      <c r="E46" s="371"/>
      <c r="F46" s="372"/>
      <c r="G46" s="30" t="s">
        <v>39</v>
      </c>
      <c r="H46" s="78">
        <v>0</v>
      </c>
      <c r="I46" s="37"/>
      <c r="S46" s="6"/>
      <c r="T46" s="11"/>
    </row>
    <row r="47" spans="1:27" ht="43.5" customHeight="1">
      <c r="A47" s="28" t="s">
        <v>62</v>
      </c>
      <c r="B47" s="373" t="s">
        <v>63</v>
      </c>
      <c r="C47" s="373"/>
      <c r="D47" s="373"/>
      <c r="E47" s="373"/>
      <c r="F47" s="373"/>
      <c r="G47" s="30" t="s">
        <v>39</v>
      </c>
      <c r="H47" s="78">
        <v>206.40999999999997</v>
      </c>
      <c r="I47" s="44"/>
      <c r="S47" s="6"/>
      <c r="T47" s="11"/>
    </row>
    <row r="48" spans="1:27" ht="12.75" customHeight="1">
      <c r="A48" s="28"/>
      <c r="B48" s="374" t="s">
        <v>40</v>
      </c>
      <c r="C48" s="374"/>
      <c r="D48" s="374"/>
      <c r="E48" s="374"/>
      <c r="F48" s="374"/>
      <c r="G48" s="30" t="s">
        <v>39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74" t="s">
        <v>41</v>
      </c>
      <c r="C49" s="374"/>
      <c r="D49" s="374"/>
      <c r="E49" s="374"/>
      <c r="F49" s="374"/>
      <c r="G49" s="30" t="s">
        <v>39</v>
      </c>
      <c r="H49" s="78">
        <v>196.23599999999999</v>
      </c>
      <c r="I49" s="44"/>
      <c r="S49" s="6"/>
      <c r="T49" s="11"/>
    </row>
    <row r="50" spans="1:21" ht="12.75" customHeight="1">
      <c r="A50" s="28"/>
      <c r="B50" s="374" t="s">
        <v>42</v>
      </c>
      <c r="C50" s="374"/>
      <c r="D50" s="374"/>
      <c r="E50" s="374"/>
      <c r="F50" s="374"/>
      <c r="G50" s="30" t="s">
        <v>39</v>
      </c>
      <c r="H50" s="78">
        <v>4.5839999999999996</v>
      </c>
      <c r="I50" s="44"/>
      <c r="S50" s="6"/>
      <c r="T50" s="11"/>
    </row>
    <row r="51" spans="1:21" ht="12.75" customHeight="1">
      <c r="A51" s="28"/>
      <c r="B51" s="374" t="s">
        <v>43</v>
      </c>
      <c r="C51" s="374"/>
      <c r="D51" s="374"/>
      <c r="E51" s="374"/>
      <c r="F51" s="374"/>
      <c r="G51" s="30" t="s">
        <v>39</v>
      </c>
      <c r="H51" s="78">
        <v>4.9320000000000004</v>
      </c>
      <c r="I51" s="44"/>
      <c r="S51" s="6"/>
      <c r="T51" s="11"/>
    </row>
    <row r="52" spans="1:21" ht="12.75" customHeight="1">
      <c r="A52" s="28"/>
      <c r="B52" s="374" t="s">
        <v>44</v>
      </c>
      <c r="C52" s="374"/>
      <c r="D52" s="374"/>
      <c r="E52" s="374"/>
      <c r="F52" s="374"/>
      <c r="G52" s="30" t="s">
        <v>39</v>
      </c>
      <c r="H52" s="78">
        <v>0</v>
      </c>
      <c r="I52" s="44"/>
      <c r="S52" s="6"/>
      <c r="T52" s="11"/>
    </row>
    <row r="53" spans="1:21" ht="31.5" customHeight="1">
      <c r="A53" s="28" t="s">
        <v>66</v>
      </c>
      <c r="B53" s="370" t="s">
        <v>65</v>
      </c>
      <c r="C53" s="371"/>
      <c r="D53" s="371"/>
      <c r="E53" s="371"/>
      <c r="F53" s="372"/>
      <c r="G53" s="30" t="s">
        <v>39</v>
      </c>
      <c r="H53" s="78">
        <v>230.55</v>
      </c>
      <c r="I53" s="44"/>
      <c r="S53" s="6"/>
      <c r="T53" s="11"/>
    </row>
    <row r="54" spans="1:21" ht="40.5" customHeight="1">
      <c r="A54" s="28" t="s">
        <v>64</v>
      </c>
      <c r="B54" s="373" t="s">
        <v>67</v>
      </c>
      <c r="C54" s="373"/>
      <c r="D54" s="373"/>
      <c r="E54" s="373"/>
      <c r="F54" s="373"/>
      <c r="G54" s="30" t="s">
        <v>47</v>
      </c>
      <c r="H54" s="78">
        <v>414.68199999999996</v>
      </c>
      <c r="I54" s="37"/>
      <c r="S54" s="6"/>
      <c r="T54" s="11"/>
    </row>
    <row r="55" spans="1:21" ht="12.75" customHeight="1">
      <c r="A55" s="28"/>
      <c r="B55" s="373" t="s">
        <v>45</v>
      </c>
      <c r="C55" s="373"/>
      <c r="D55" s="373"/>
      <c r="E55" s="373"/>
      <c r="F55" s="373"/>
      <c r="G55" s="30" t="s">
        <v>47</v>
      </c>
      <c r="H55" s="78">
        <v>414.68199999999996</v>
      </c>
      <c r="I55" s="44"/>
      <c r="S55" s="6"/>
      <c r="T55" s="11"/>
    </row>
    <row r="56" spans="1:21" ht="12.75" customHeight="1">
      <c r="A56" s="28"/>
      <c r="B56" s="375" t="s">
        <v>48</v>
      </c>
      <c r="C56" s="375"/>
      <c r="D56" s="375"/>
      <c r="E56" s="375"/>
      <c r="F56" s="375"/>
      <c r="G56" s="30" t="s">
        <v>47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75" t="s">
        <v>49</v>
      </c>
      <c r="C57" s="375"/>
      <c r="D57" s="375"/>
      <c r="E57" s="375"/>
      <c r="F57" s="375"/>
      <c r="G57" s="30" t="s">
        <v>47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75" t="s">
        <v>46</v>
      </c>
      <c r="C58" s="375"/>
      <c r="D58" s="375"/>
      <c r="E58" s="375"/>
      <c r="F58" s="375"/>
      <c r="G58" s="30" t="s">
        <v>47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76" t="s">
        <v>50</v>
      </c>
      <c r="C59" s="376"/>
      <c r="D59" s="376"/>
      <c r="E59" s="376"/>
      <c r="F59" s="376"/>
      <c r="G59" s="30" t="s">
        <v>47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75" t="s">
        <v>48</v>
      </c>
      <c r="C60" s="375"/>
      <c r="D60" s="375"/>
      <c r="E60" s="375"/>
      <c r="F60" s="375"/>
      <c r="G60" s="30" t="s">
        <v>47</v>
      </c>
      <c r="H60" s="79"/>
      <c r="I60" s="37"/>
      <c r="S60" s="6"/>
      <c r="T60" s="11"/>
      <c r="U60" s="16"/>
    </row>
    <row r="61" spans="1:21" ht="12.75" customHeight="1">
      <c r="A61" s="28"/>
      <c r="B61" s="377" t="s">
        <v>46</v>
      </c>
      <c r="C61" s="378"/>
      <c r="D61" s="378"/>
      <c r="E61" s="378"/>
      <c r="F61" s="379"/>
      <c r="G61" s="30" t="s">
        <v>47</v>
      </c>
      <c r="H61" s="79"/>
      <c r="I61" s="46"/>
      <c r="S61" s="6"/>
      <c r="T61" s="11"/>
      <c r="U61" s="16"/>
    </row>
    <row r="62" spans="1:21" ht="29.25" customHeight="1">
      <c r="A62" s="28" t="s">
        <v>68</v>
      </c>
      <c r="B62" s="373" t="s">
        <v>69</v>
      </c>
      <c r="C62" s="373"/>
      <c r="D62" s="373"/>
      <c r="E62" s="373"/>
      <c r="F62" s="373"/>
      <c r="G62" s="30" t="s">
        <v>47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70</v>
      </c>
      <c r="B63" s="373" t="s">
        <v>71</v>
      </c>
      <c r="C63" s="373"/>
      <c r="D63" s="373"/>
      <c r="E63" s="373"/>
      <c r="F63" s="373"/>
      <c r="G63" s="30" t="s">
        <v>47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72</v>
      </c>
      <c r="B64" s="373" t="s">
        <v>73</v>
      </c>
      <c r="C64" s="373"/>
      <c r="D64" s="373"/>
      <c r="E64" s="373"/>
      <c r="F64" s="373"/>
      <c r="G64" s="30" t="s">
        <v>47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74" t="s">
        <v>40</v>
      </c>
      <c r="C65" s="374"/>
      <c r="D65" s="374"/>
      <c r="E65" s="374"/>
      <c r="F65" s="374"/>
      <c r="G65" s="30" t="s">
        <v>47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74" t="s">
        <v>41</v>
      </c>
      <c r="C66" s="374"/>
      <c r="D66" s="374"/>
      <c r="E66" s="374"/>
      <c r="F66" s="374"/>
      <c r="G66" s="30" t="s">
        <v>47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74" t="s">
        <v>42</v>
      </c>
      <c r="C67" s="374"/>
      <c r="D67" s="374"/>
      <c r="E67" s="374"/>
      <c r="F67" s="374"/>
      <c r="G67" s="30" t="s">
        <v>47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74" t="s">
        <v>43</v>
      </c>
      <c r="C68" s="374"/>
      <c r="D68" s="374"/>
      <c r="E68" s="374"/>
      <c r="F68" s="374"/>
      <c r="G68" s="30" t="s">
        <v>47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74" t="s">
        <v>44</v>
      </c>
      <c r="C69" s="374"/>
      <c r="D69" s="374"/>
      <c r="E69" s="374"/>
      <c r="F69" s="374"/>
      <c r="G69" s="30" t="s">
        <v>47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74</v>
      </c>
      <c r="B70" s="373" t="s">
        <v>75</v>
      </c>
      <c r="C70" s="373"/>
      <c r="D70" s="373"/>
      <c r="E70" s="373"/>
      <c r="F70" s="373"/>
      <c r="G70" s="30" t="s">
        <v>47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76</v>
      </c>
      <c r="B71" s="380" t="s">
        <v>209</v>
      </c>
      <c r="C71" s="380"/>
      <c r="D71" s="380"/>
      <c r="E71" s="380"/>
      <c r="F71" s="380"/>
      <c r="G71" s="36" t="s">
        <v>87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81" t="s">
        <v>146</v>
      </c>
      <c r="B73" s="381"/>
      <c r="C73" s="381"/>
      <c r="D73" s="381"/>
      <c r="E73" s="381"/>
      <c r="F73" s="381"/>
      <c r="G73" s="381"/>
      <c r="H73" s="381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82" t="s">
        <v>147</v>
      </c>
      <c r="C75" s="383"/>
      <c r="D75" s="383"/>
      <c r="E75" s="383"/>
      <c r="F75" s="383"/>
      <c r="G75" s="384"/>
      <c r="H75" s="131">
        <v>41214</v>
      </c>
      <c r="S75" s="112"/>
    </row>
    <row r="76" spans="1:21" ht="15.75" thickBot="1">
      <c r="A76" s="120"/>
      <c r="B76" s="382" t="s">
        <v>148</v>
      </c>
      <c r="C76" s="383"/>
      <c r="D76" s="383"/>
      <c r="E76" s="383"/>
      <c r="F76" s="383"/>
      <c r="G76" s="384"/>
      <c r="H76" s="132">
        <v>41183</v>
      </c>
    </row>
    <row r="77" spans="1:21" ht="14.25">
      <c r="A77" s="385" t="s">
        <v>149</v>
      </c>
      <c r="B77" s="386"/>
      <c r="C77" s="386"/>
      <c r="D77" s="386"/>
      <c r="E77" s="386"/>
      <c r="F77" s="386"/>
      <c r="G77" s="386"/>
      <c r="H77" s="386"/>
    </row>
    <row r="78" spans="1:21" ht="15">
      <c r="A78" s="121" t="s">
        <v>150</v>
      </c>
      <c r="B78" s="387" t="s">
        <v>151</v>
      </c>
      <c r="C78" s="387"/>
      <c r="D78" s="387"/>
      <c r="E78" s="387"/>
      <c r="F78" s="387"/>
      <c r="G78" s="50" t="s">
        <v>39</v>
      </c>
      <c r="H78" s="133">
        <v>545.55700000000002</v>
      </c>
    </row>
    <row r="79" spans="1:21" ht="15">
      <c r="A79" s="121" t="s">
        <v>152</v>
      </c>
      <c r="B79" s="387" t="s">
        <v>153</v>
      </c>
      <c r="C79" s="387"/>
      <c r="D79" s="387"/>
      <c r="E79" s="387"/>
      <c r="F79" s="387"/>
      <c r="G79" s="50" t="s">
        <v>39</v>
      </c>
      <c r="H79" s="133">
        <v>0</v>
      </c>
    </row>
    <row r="80" spans="1:21" ht="15">
      <c r="A80" s="121" t="s">
        <v>154</v>
      </c>
      <c r="B80" s="387" t="s">
        <v>155</v>
      </c>
      <c r="C80" s="387"/>
      <c r="D80" s="387"/>
      <c r="E80" s="387"/>
      <c r="F80" s="387"/>
      <c r="G80" s="50" t="s">
        <v>39</v>
      </c>
      <c r="H80" s="133">
        <f>SUM(H81:H85)</f>
        <v>184.339</v>
      </c>
    </row>
    <row r="81" spans="1:8" ht="15">
      <c r="A81" s="121" t="s">
        <v>156</v>
      </c>
      <c r="B81" s="387" t="s">
        <v>157</v>
      </c>
      <c r="C81" s="387"/>
      <c r="D81" s="387"/>
      <c r="E81" s="387"/>
      <c r="F81" s="387"/>
      <c r="G81" s="50"/>
      <c r="H81" s="134">
        <v>0.59600000000000009</v>
      </c>
    </row>
    <row r="82" spans="1:8" ht="15">
      <c r="A82" s="121" t="s">
        <v>158</v>
      </c>
      <c r="B82" s="387" t="s">
        <v>159</v>
      </c>
      <c r="C82" s="387"/>
      <c r="D82" s="387"/>
      <c r="E82" s="387"/>
      <c r="F82" s="387"/>
      <c r="G82" s="50"/>
      <c r="H82" s="135">
        <f>171.653+2.239</f>
        <v>173.892</v>
      </c>
    </row>
    <row r="83" spans="1:8" ht="15">
      <c r="A83" s="121" t="s">
        <v>160</v>
      </c>
      <c r="B83" s="387" t="s">
        <v>161</v>
      </c>
      <c r="C83" s="387"/>
      <c r="D83" s="387"/>
      <c r="E83" s="387"/>
      <c r="F83" s="387"/>
      <c r="G83" s="50"/>
      <c r="H83" s="135">
        <v>4.99</v>
      </c>
    </row>
    <row r="84" spans="1:8" ht="15">
      <c r="A84" s="121" t="s">
        <v>162</v>
      </c>
      <c r="B84" s="387" t="s">
        <v>163</v>
      </c>
      <c r="C84" s="387"/>
      <c r="D84" s="387"/>
      <c r="E84" s="387"/>
      <c r="F84" s="387"/>
      <c r="G84" s="50"/>
      <c r="H84" s="135">
        <v>4.8609999999999998</v>
      </c>
    </row>
    <row r="85" spans="1:8" ht="15">
      <c r="A85" s="121" t="s">
        <v>164</v>
      </c>
      <c r="B85" s="387" t="s">
        <v>165</v>
      </c>
      <c r="C85" s="387"/>
      <c r="D85" s="387"/>
      <c r="E85" s="387"/>
      <c r="F85" s="387"/>
      <c r="G85" s="50"/>
      <c r="H85" s="135">
        <v>0</v>
      </c>
    </row>
    <row r="86" spans="1:8" ht="15">
      <c r="A86" s="121" t="s">
        <v>166</v>
      </c>
      <c r="B86" s="387" t="s">
        <v>167</v>
      </c>
      <c r="C86" s="387"/>
      <c r="D86" s="387"/>
      <c r="E86" s="387"/>
      <c r="F86" s="387"/>
      <c r="G86" s="50" t="s">
        <v>39</v>
      </c>
      <c r="H86" s="133">
        <v>202.2</v>
      </c>
    </row>
    <row r="87" spans="1:8" ht="15">
      <c r="A87" s="121"/>
      <c r="B87" s="387" t="s">
        <v>168</v>
      </c>
      <c r="C87" s="387"/>
      <c r="D87" s="387"/>
      <c r="E87" s="387"/>
      <c r="F87" s="387"/>
      <c r="G87" s="50" t="s">
        <v>169</v>
      </c>
      <c r="H87" s="133">
        <f>H88+H92</f>
        <v>354.81200000000001</v>
      </c>
    </row>
    <row r="88" spans="1:8" ht="15">
      <c r="A88" s="121"/>
      <c r="B88" s="387" t="s">
        <v>45</v>
      </c>
      <c r="C88" s="387"/>
      <c r="D88" s="387"/>
      <c r="E88" s="387"/>
      <c r="F88" s="387"/>
      <c r="G88" s="50"/>
      <c r="H88" s="133">
        <f>SUM(H89:H91)</f>
        <v>354.81200000000001</v>
      </c>
    </row>
    <row r="89" spans="1:8" ht="15">
      <c r="A89" s="121"/>
      <c r="B89" s="387" t="s">
        <v>170</v>
      </c>
      <c r="C89" s="387"/>
      <c r="D89" s="387"/>
      <c r="E89" s="387"/>
      <c r="F89" s="387"/>
      <c r="G89" s="50"/>
      <c r="H89" s="136">
        <v>189.869</v>
      </c>
    </row>
    <row r="90" spans="1:8" ht="15">
      <c r="A90" s="121"/>
      <c r="B90" s="387" t="s">
        <v>171</v>
      </c>
      <c r="C90" s="387"/>
      <c r="D90" s="387"/>
      <c r="E90" s="387"/>
      <c r="F90" s="387"/>
      <c r="G90" s="50"/>
      <c r="H90" s="136">
        <v>102.873</v>
      </c>
    </row>
    <row r="91" spans="1:8" ht="15">
      <c r="A91" s="121"/>
      <c r="B91" s="387" t="s">
        <v>172</v>
      </c>
      <c r="C91" s="387"/>
      <c r="D91" s="387"/>
      <c r="E91" s="387"/>
      <c r="F91" s="387"/>
      <c r="G91" s="50"/>
      <c r="H91" s="136">
        <v>62.07</v>
      </c>
    </row>
    <row r="92" spans="1:8" ht="15">
      <c r="A92" s="121"/>
      <c r="B92" s="387" t="s">
        <v>173</v>
      </c>
      <c r="C92" s="387"/>
      <c r="D92" s="387"/>
      <c r="E92" s="387"/>
      <c r="F92" s="387"/>
      <c r="G92" s="50"/>
      <c r="H92" s="135"/>
    </row>
    <row r="93" spans="1:8" ht="15">
      <c r="A93" s="121"/>
      <c r="B93" s="387" t="s">
        <v>170</v>
      </c>
      <c r="C93" s="387"/>
      <c r="D93" s="387"/>
      <c r="E93" s="387"/>
      <c r="F93" s="387"/>
      <c r="G93" s="50"/>
      <c r="H93" s="135"/>
    </row>
    <row r="94" spans="1:8" ht="15">
      <c r="A94" s="121"/>
      <c r="B94" s="387" t="s">
        <v>172</v>
      </c>
      <c r="C94" s="387"/>
      <c r="D94" s="387"/>
      <c r="E94" s="387"/>
      <c r="F94" s="387"/>
      <c r="G94" s="50"/>
      <c r="H94" s="135"/>
    </row>
    <row r="95" spans="1:8" ht="15">
      <c r="A95" s="121" t="s">
        <v>174</v>
      </c>
      <c r="B95" s="387" t="s">
        <v>175</v>
      </c>
      <c r="C95" s="387"/>
      <c r="D95" s="387"/>
      <c r="E95" s="387"/>
      <c r="F95" s="387"/>
      <c r="G95" s="50" t="s">
        <v>169</v>
      </c>
      <c r="H95" s="133">
        <v>356644.18900000001</v>
      </c>
    </row>
    <row r="96" spans="1:8" ht="15">
      <c r="A96" s="121" t="s">
        <v>176</v>
      </c>
      <c r="B96" s="387" t="s">
        <v>177</v>
      </c>
      <c r="C96" s="387"/>
      <c r="D96" s="387"/>
      <c r="E96" s="387"/>
      <c r="F96" s="387"/>
      <c r="G96" s="50" t="s">
        <v>169</v>
      </c>
      <c r="H96" s="133">
        <v>0</v>
      </c>
    </row>
    <row r="97" spans="1:8" ht="15">
      <c r="A97" s="121" t="s">
        <v>178</v>
      </c>
      <c r="B97" s="387" t="s">
        <v>179</v>
      </c>
      <c r="C97" s="387"/>
      <c r="D97" s="387"/>
      <c r="E97" s="387"/>
      <c r="F97" s="387"/>
      <c r="G97" s="50" t="s">
        <v>169</v>
      </c>
      <c r="H97" s="137">
        <f>SUM(H98:H102)</f>
        <v>96075.99500000001</v>
      </c>
    </row>
    <row r="98" spans="1:8" ht="15">
      <c r="A98" s="121" t="s">
        <v>180</v>
      </c>
      <c r="B98" s="387" t="s">
        <v>157</v>
      </c>
      <c r="C98" s="387"/>
      <c r="D98" s="387"/>
      <c r="E98" s="387"/>
      <c r="F98" s="387"/>
      <c r="G98" s="50"/>
      <c r="H98" s="138">
        <f>H87</f>
        <v>354.81200000000001</v>
      </c>
    </row>
    <row r="99" spans="1:8" ht="15">
      <c r="A99" s="121" t="s">
        <v>181</v>
      </c>
      <c r="B99" s="387" t="s">
        <v>159</v>
      </c>
      <c r="C99" s="387"/>
      <c r="D99" s="387"/>
      <c r="E99" s="387"/>
      <c r="F99" s="387"/>
      <c r="G99" s="50"/>
      <c r="H99" s="135">
        <f>87676.311+1557.019</f>
        <v>89233.33</v>
      </c>
    </row>
    <row r="100" spans="1:8" ht="15">
      <c r="A100" s="121" t="s">
        <v>182</v>
      </c>
      <c r="B100" s="387" t="s">
        <v>161</v>
      </c>
      <c r="C100" s="387"/>
      <c r="D100" s="387"/>
      <c r="E100" s="387"/>
      <c r="F100" s="387"/>
      <c r="G100" s="50"/>
      <c r="H100" s="135">
        <v>3675.6529999999998</v>
      </c>
    </row>
    <row r="101" spans="1:8" ht="15">
      <c r="A101" s="121" t="s">
        <v>183</v>
      </c>
      <c r="B101" s="387" t="s">
        <v>163</v>
      </c>
      <c r="C101" s="387"/>
      <c r="D101" s="387"/>
      <c r="E101" s="387"/>
      <c r="F101" s="387"/>
      <c r="G101" s="50"/>
      <c r="H101" s="135">
        <v>2812.2</v>
      </c>
    </row>
    <row r="102" spans="1:8" ht="15">
      <c r="A102" s="121" t="s">
        <v>184</v>
      </c>
      <c r="B102" s="387" t="s">
        <v>165</v>
      </c>
      <c r="C102" s="387"/>
      <c r="D102" s="387"/>
      <c r="E102" s="387"/>
      <c r="F102" s="387"/>
      <c r="G102" s="50"/>
      <c r="H102" s="135">
        <v>0</v>
      </c>
    </row>
    <row r="103" spans="1:8" ht="15">
      <c r="A103" s="121" t="s">
        <v>185</v>
      </c>
      <c r="B103" s="387" t="s">
        <v>186</v>
      </c>
      <c r="C103" s="387"/>
      <c r="D103" s="387"/>
      <c r="E103" s="387"/>
      <c r="F103" s="387"/>
      <c r="G103" s="50" t="s">
        <v>169</v>
      </c>
      <c r="H103" s="133">
        <v>80940</v>
      </c>
    </row>
    <row r="104" spans="1:8" ht="15">
      <c r="A104" s="388"/>
      <c r="B104" s="389"/>
      <c r="C104" s="389"/>
      <c r="D104" s="389"/>
      <c r="E104" s="389"/>
      <c r="F104" s="389"/>
      <c r="G104" s="389"/>
      <c r="H104" s="389"/>
    </row>
    <row r="105" spans="1:8" ht="15">
      <c r="A105" s="121" t="s">
        <v>187</v>
      </c>
      <c r="B105" s="387" t="s">
        <v>188</v>
      </c>
      <c r="C105" s="387"/>
      <c r="D105" s="387"/>
      <c r="E105" s="387"/>
      <c r="F105" s="387"/>
      <c r="G105" s="122" t="s">
        <v>57</v>
      </c>
      <c r="H105" s="123">
        <f>(H78+H79-H80-H86)/(H95+H96-H97-H103)</f>
        <v>8.8526192052011622E-4</v>
      </c>
    </row>
    <row r="106" spans="1:8" ht="15">
      <c r="A106" s="121" t="s">
        <v>189</v>
      </c>
      <c r="B106" s="387" t="s">
        <v>190</v>
      </c>
      <c r="C106" s="387"/>
      <c r="D106" s="387"/>
      <c r="E106" s="387"/>
      <c r="F106" s="387"/>
      <c r="G106" s="122" t="s">
        <v>88</v>
      </c>
      <c r="H106" s="124">
        <v>302196.90999999997</v>
      </c>
    </row>
    <row r="107" spans="1:8" ht="15">
      <c r="A107" s="121" t="s">
        <v>191</v>
      </c>
      <c r="B107" s="387" t="s">
        <v>192</v>
      </c>
      <c r="C107" s="387"/>
      <c r="D107" s="387"/>
      <c r="E107" s="387"/>
      <c r="F107" s="387"/>
      <c r="G107" s="122" t="s">
        <v>193</v>
      </c>
      <c r="H107" s="125">
        <v>991.45</v>
      </c>
    </row>
    <row r="108" spans="1:8" ht="15">
      <c r="A108" s="121" t="s">
        <v>194</v>
      </c>
      <c r="B108" s="387" t="s">
        <v>195</v>
      </c>
      <c r="C108" s="387"/>
      <c r="D108" s="387"/>
      <c r="E108" s="387"/>
      <c r="F108" s="387"/>
      <c r="G108" s="122" t="s">
        <v>193</v>
      </c>
      <c r="H108" s="126">
        <f>ROUND(H107+H106*H105,2)</f>
        <v>1258.97</v>
      </c>
    </row>
    <row r="109" spans="1:8" ht="15">
      <c r="A109" s="121" t="s">
        <v>196</v>
      </c>
      <c r="B109" s="387" t="s">
        <v>197</v>
      </c>
      <c r="C109" s="387"/>
      <c r="D109" s="387"/>
      <c r="E109" s="387"/>
      <c r="F109" s="387"/>
      <c r="G109" s="122" t="s">
        <v>169</v>
      </c>
      <c r="H109" s="139">
        <f>117745.803</f>
        <v>117745.803</v>
      </c>
    </row>
    <row r="110" spans="1:8" ht="15">
      <c r="A110" s="121" t="s">
        <v>198</v>
      </c>
      <c r="B110" s="387" t="s">
        <v>199</v>
      </c>
      <c r="C110" s="387"/>
      <c r="D110" s="387"/>
      <c r="E110" s="387"/>
      <c r="F110" s="387"/>
      <c r="G110" s="122" t="s">
        <v>193</v>
      </c>
      <c r="H110" s="140">
        <v>1260.4100000000001</v>
      </c>
    </row>
    <row r="111" spans="1:8" ht="15">
      <c r="A111" s="121" t="s">
        <v>200</v>
      </c>
      <c r="B111" s="387" t="s">
        <v>201</v>
      </c>
      <c r="C111" s="387"/>
      <c r="D111" s="387"/>
      <c r="E111" s="387"/>
      <c r="F111" s="387"/>
      <c r="G111" s="122" t="s">
        <v>169</v>
      </c>
      <c r="H111" s="139">
        <f>117745.803</f>
        <v>117745.803</v>
      </c>
    </row>
    <row r="112" spans="1:8" ht="15">
      <c r="A112" s="121" t="s">
        <v>202</v>
      </c>
      <c r="B112" s="387" t="s">
        <v>203</v>
      </c>
      <c r="C112" s="387"/>
      <c r="D112" s="387"/>
      <c r="E112" s="387"/>
      <c r="F112" s="387"/>
      <c r="G112" s="122" t="s">
        <v>169</v>
      </c>
      <c r="H112" s="127">
        <f>H62-H64-H70</f>
        <v>193886.95999999996</v>
      </c>
    </row>
    <row r="113" spans="1:13" ht="15">
      <c r="A113" s="128" t="s">
        <v>204</v>
      </c>
      <c r="B113" s="387" t="s">
        <v>205</v>
      </c>
      <c r="C113" s="387"/>
      <c r="D113" s="387"/>
      <c r="E113" s="387"/>
      <c r="F113" s="387"/>
      <c r="G113" s="122" t="s">
        <v>206</v>
      </c>
      <c r="H113" s="129">
        <f>ROUND((H108*H109-H110*H111)/H112,2)</f>
        <v>-0.87</v>
      </c>
    </row>
    <row r="114" spans="1:13" ht="15">
      <c r="A114" s="128" t="s">
        <v>207</v>
      </c>
      <c r="B114" s="387" t="s">
        <v>208</v>
      </c>
      <c r="C114" s="387"/>
      <c r="D114" s="387"/>
      <c r="E114" s="387"/>
      <c r="F114" s="387"/>
      <c r="G114" s="122" t="s">
        <v>193</v>
      </c>
      <c r="H114" s="130">
        <f>MIN(H113,0.1*1107.24)</f>
        <v>-0.87</v>
      </c>
    </row>
    <row r="117" spans="1:13" ht="23.25">
      <c r="B117" s="75" t="s">
        <v>142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143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144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17" t="s">
        <v>319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5.75" customHeight="1">
      <c r="A2" s="519" t="s">
        <v>291</v>
      </c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519"/>
      <c r="R2" s="519"/>
      <c r="S2" s="519"/>
      <c r="T2" s="519"/>
      <c r="U2" s="519"/>
      <c r="V2" s="519"/>
      <c r="W2" s="519"/>
      <c r="X2" s="519"/>
      <c r="Y2" s="519"/>
    </row>
    <row r="3" spans="1:25">
      <c r="A3" s="519"/>
      <c r="B3" s="519"/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19"/>
      <c r="O3" s="519"/>
      <c r="P3" s="519"/>
      <c r="Q3" s="519"/>
      <c r="R3" s="519"/>
      <c r="S3" s="519"/>
      <c r="T3" s="519"/>
      <c r="U3" s="519"/>
      <c r="V3" s="519"/>
      <c r="W3" s="519"/>
      <c r="X3" s="519"/>
      <c r="Y3" s="519"/>
    </row>
    <row r="4" spans="1:25" ht="39" customHeight="1">
      <c r="A4" s="494" t="s">
        <v>289</v>
      </c>
      <c r="B4" s="494"/>
      <c r="C4" s="494"/>
      <c r="D4" s="494"/>
      <c r="E4" s="494"/>
      <c r="F4" s="494"/>
      <c r="G4" s="494" t="s">
        <v>253</v>
      </c>
      <c r="H4" s="495" t="s">
        <v>253</v>
      </c>
      <c r="I4" s="495"/>
      <c r="J4" s="495"/>
      <c r="K4" s="524" t="e">
        <f>#REF!</f>
        <v>#REF!</v>
      </c>
      <c r="L4" s="525"/>
      <c r="M4" s="525"/>
      <c r="N4" s="525"/>
      <c r="O4" s="525"/>
      <c r="P4" s="526"/>
      <c r="Q4" s="224"/>
    </row>
    <row r="5" spans="1:25" ht="15.75" customHeight="1">
      <c r="A5" s="519" t="s">
        <v>292</v>
      </c>
      <c r="B5" s="519"/>
      <c r="C5" s="519"/>
      <c r="D5" s="519"/>
      <c r="E5" s="519"/>
      <c r="F5" s="519"/>
      <c r="G5" s="519"/>
      <c r="H5" s="519"/>
      <c r="I5" s="519"/>
      <c r="J5" s="519"/>
      <c r="K5" s="519"/>
      <c r="L5" s="519"/>
      <c r="M5" s="519"/>
      <c r="N5" s="519"/>
      <c r="O5" s="519"/>
      <c r="P5" s="519"/>
      <c r="Q5" s="519"/>
      <c r="R5" s="519"/>
      <c r="S5" s="519"/>
      <c r="T5" s="519"/>
      <c r="U5" s="519"/>
      <c r="V5" s="519"/>
      <c r="W5" s="519"/>
      <c r="X5" s="519"/>
      <c r="Y5" s="519"/>
    </row>
    <row r="6" spans="1:25" ht="27.75" customHeight="1">
      <c r="A6" s="519"/>
      <c r="B6" s="519"/>
      <c r="C6" s="519"/>
      <c r="D6" s="519"/>
      <c r="E6" s="519"/>
      <c r="F6" s="519"/>
      <c r="G6" s="519"/>
      <c r="H6" s="519"/>
      <c r="I6" s="519"/>
      <c r="J6" s="519"/>
      <c r="K6" s="519"/>
      <c r="L6" s="519"/>
      <c r="M6" s="519"/>
      <c r="N6" s="519"/>
      <c r="O6" s="519"/>
      <c r="P6" s="519"/>
      <c r="Q6" s="519"/>
      <c r="R6" s="519"/>
      <c r="S6" s="519"/>
      <c r="T6" s="519"/>
      <c r="U6" s="519"/>
      <c r="V6" s="519"/>
      <c r="W6" s="519"/>
      <c r="X6" s="519"/>
      <c r="Y6" s="519"/>
    </row>
    <row r="7" spans="1:25" ht="42.75" customHeight="1">
      <c r="A7" s="518" t="s">
        <v>290</v>
      </c>
      <c r="B7" s="518"/>
      <c r="C7" s="518"/>
      <c r="D7" s="518"/>
      <c r="E7" s="518"/>
      <c r="F7" s="518"/>
      <c r="G7" s="518"/>
      <c r="H7" s="518"/>
      <c r="I7" s="518"/>
      <c r="J7" s="518"/>
      <c r="K7" s="518"/>
      <c r="L7" s="518"/>
      <c r="M7" s="518"/>
      <c r="N7" s="518"/>
      <c r="O7" s="518"/>
      <c r="P7" s="518"/>
      <c r="Q7" s="224"/>
    </row>
    <row r="8" spans="1:25">
      <c r="A8" s="500" t="s">
        <v>254</v>
      </c>
      <c r="B8" s="500"/>
      <c r="C8" s="500"/>
      <c r="D8" s="500"/>
      <c r="E8" s="500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</row>
    <row r="9" spans="1:25" ht="15.75" customHeight="1">
      <c r="A9" s="494" t="s">
        <v>255</v>
      </c>
      <c r="B9" s="494"/>
      <c r="C9" s="494"/>
      <c r="D9" s="494"/>
      <c r="E9" s="494"/>
      <c r="F9" s="494"/>
      <c r="G9" s="494"/>
      <c r="H9" s="495" t="s">
        <v>253</v>
      </c>
      <c r="I9" s="495"/>
      <c r="J9" s="495"/>
      <c r="K9" s="530" t="e">
        <f>#REF!</f>
        <v>#REF!</v>
      </c>
      <c r="L9" s="530"/>
      <c r="M9" s="530"/>
      <c r="N9" s="530"/>
      <c r="O9" s="530"/>
      <c r="P9" s="530"/>
      <c r="Q9" s="224"/>
    </row>
    <row r="10" spans="1:25">
      <c r="A10" s="494" t="s">
        <v>256</v>
      </c>
      <c r="B10" s="494"/>
      <c r="C10" s="494"/>
      <c r="D10" s="494"/>
      <c r="E10" s="494"/>
      <c r="F10" s="494"/>
      <c r="G10" s="494"/>
      <c r="H10" s="495" t="s">
        <v>253</v>
      </c>
      <c r="I10" s="495"/>
      <c r="J10" s="495"/>
      <c r="K10" s="530" t="e">
        <f>#REF!</f>
        <v>#REF!</v>
      </c>
      <c r="L10" s="530"/>
      <c r="M10" s="530"/>
      <c r="N10" s="530"/>
      <c r="O10" s="530"/>
      <c r="P10" s="530"/>
      <c r="Q10" s="224"/>
    </row>
    <row r="11" spans="1:25">
      <c r="A11" s="494" t="s">
        <v>257</v>
      </c>
      <c r="B11" s="494"/>
      <c r="C11" s="494"/>
      <c r="D11" s="494"/>
      <c r="E11" s="494"/>
      <c r="F11" s="494"/>
      <c r="G11" s="494"/>
      <c r="H11" s="495" t="s">
        <v>253</v>
      </c>
      <c r="I11" s="495"/>
      <c r="J11" s="495"/>
      <c r="K11" s="530" t="e">
        <f>#REF!</f>
        <v>#REF!</v>
      </c>
      <c r="L11" s="530"/>
      <c r="M11" s="530"/>
      <c r="N11" s="530"/>
      <c r="O11" s="530"/>
      <c r="P11" s="530"/>
      <c r="Q11" s="224"/>
    </row>
    <row r="12" spans="1:25">
      <c r="A12" s="500" t="s">
        <v>258</v>
      </c>
      <c r="B12" s="500"/>
      <c r="C12" s="500"/>
      <c r="D12" s="500"/>
      <c r="E12" s="500"/>
      <c r="F12" s="500"/>
      <c r="G12" s="500"/>
      <c r="H12" s="500"/>
      <c r="I12" s="500"/>
      <c r="J12" s="500"/>
      <c r="K12" s="500"/>
      <c r="L12" s="500"/>
      <c r="M12" s="500"/>
      <c r="N12" s="500"/>
      <c r="O12" s="500"/>
      <c r="P12" s="500"/>
    </row>
    <row r="13" spans="1:25">
      <c r="A13" s="494" t="s">
        <v>255</v>
      </c>
      <c r="B13" s="494"/>
      <c r="C13" s="494"/>
      <c r="D13" s="494"/>
      <c r="E13" s="494"/>
      <c r="F13" s="494"/>
      <c r="G13" s="494"/>
      <c r="H13" s="495" t="s">
        <v>253</v>
      </c>
      <c r="I13" s="495"/>
      <c r="J13" s="495"/>
      <c r="K13" s="527" t="e">
        <f>#REF!</f>
        <v>#REF!</v>
      </c>
      <c r="L13" s="528"/>
      <c r="M13" s="528"/>
      <c r="N13" s="528"/>
      <c r="O13" s="528"/>
      <c r="P13" s="529"/>
      <c r="Q13" s="224"/>
    </row>
    <row r="14" spans="1:25">
      <c r="A14" s="494" t="s">
        <v>259</v>
      </c>
      <c r="B14" s="494"/>
      <c r="C14" s="494"/>
      <c r="D14" s="494"/>
      <c r="E14" s="494"/>
      <c r="F14" s="494"/>
      <c r="G14" s="494"/>
      <c r="H14" s="495" t="s">
        <v>253</v>
      </c>
      <c r="I14" s="495"/>
      <c r="J14" s="495"/>
      <c r="K14" s="527" t="e">
        <f>#REF!</f>
        <v>#REF!</v>
      </c>
      <c r="L14" s="528"/>
      <c r="M14" s="528"/>
      <c r="N14" s="528"/>
      <c r="O14" s="528"/>
      <c r="P14" s="529"/>
      <c r="Q14" s="224"/>
    </row>
    <row r="15" spans="1:25">
      <c r="A15" s="503"/>
      <c r="B15" s="503"/>
      <c r="C15" s="503"/>
      <c r="D15" s="503"/>
      <c r="E15" s="503"/>
      <c r="F15" s="503"/>
      <c r="G15" s="503"/>
      <c r="H15" s="503"/>
      <c r="I15" s="503"/>
      <c r="J15" s="503"/>
      <c r="K15" s="503"/>
      <c r="L15" s="503"/>
      <c r="M15" s="503"/>
      <c r="N15" s="503"/>
      <c r="O15" s="503"/>
      <c r="P15" s="503"/>
      <c r="Q15" s="224"/>
    </row>
    <row r="16" spans="1:25" ht="30" customHeight="1">
      <c r="A16" s="519" t="s">
        <v>294</v>
      </c>
      <c r="B16" s="519"/>
      <c r="C16" s="519"/>
      <c r="D16" s="519"/>
      <c r="E16" s="519"/>
      <c r="F16" s="519"/>
      <c r="G16" s="519"/>
      <c r="H16" s="519"/>
      <c r="I16" s="519"/>
      <c r="J16" s="519"/>
      <c r="K16" s="519"/>
      <c r="L16" s="519"/>
      <c r="M16" s="519"/>
      <c r="N16" s="519"/>
      <c r="O16" s="519"/>
      <c r="P16" s="519"/>
      <c r="Q16" s="519"/>
      <c r="R16" s="519"/>
      <c r="S16" s="519"/>
      <c r="T16" s="519"/>
      <c r="U16" s="519"/>
      <c r="V16" s="519"/>
      <c r="W16" s="519"/>
      <c r="X16" s="519"/>
      <c r="Y16" s="519"/>
    </row>
    <row r="17" spans="1:75" ht="45.75" customHeight="1">
      <c r="A17" s="504" t="s">
        <v>297</v>
      </c>
      <c r="B17" s="505"/>
      <c r="C17" s="505"/>
      <c r="D17" s="505"/>
      <c r="E17" s="505"/>
      <c r="F17" s="505"/>
      <c r="G17" s="505"/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05"/>
      <c r="V17" s="505"/>
      <c r="W17" s="505"/>
      <c r="X17" s="505"/>
      <c r="Y17" s="505"/>
    </row>
    <row r="18" spans="1:75" ht="30">
      <c r="A18" s="220" t="s">
        <v>0</v>
      </c>
      <c r="B18" s="221" t="s">
        <v>260</v>
      </c>
      <c r="C18" s="221" t="s">
        <v>261</v>
      </c>
      <c r="D18" s="221" t="s">
        <v>262</v>
      </c>
      <c r="E18" s="221" t="s">
        <v>263</v>
      </c>
      <c r="F18" s="221" t="s">
        <v>264</v>
      </c>
      <c r="G18" s="221" t="s">
        <v>265</v>
      </c>
      <c r="H18" s="221" t="s">
        <v>266</v>
      </c>
      <c r="I18" s="221" t="s">
        <v>267</v>
      </c>
      <c r="J18" s="221" t="s">
        <v>268</v>
      </c>
      <c r="K18" s="221" t="s">
        <v>269</v>
      </c>
      <c r="L18" s="221" t="s">
        <v>270</v>
      </c>
      <c r="M18" s="221" t="s">
        <v>271</v>
      </c>
      <c r="N18" s="221" t="s">
        <v>272</v>
      </c>
      <c r="O18" s="221" t="s">
        <v>273</v>
      </c>
      <c r="P18" s="221" t="s">
        <v>274</v>
      </c>
      <c r="Q18" s="221" t="s">
        <v>275</v>
      </c>
      <c r="R18" s="221" t="s">
        <v>276</v>
      </c>
      <c r="S18" s="221" t="s">
        <v>277</v>
      </c>
      <c r="T18" s="221" t="s">
        <v>278</v>
      </c>
      <c r="U18" s="221" t="s">
        <v>279</v>
      </c>
      <c r="V18" s="221" t="s">
        <v>280</v>
      </c>
      <c r="W18" s="221" t="s">
        <v>281</v>
      </c>
      <c r="X18" s="221" t="s">
        <v>282</v>
      </c>
      <c r="Y18" s="221" t="s">
        <v>283</v>
      </c>
      <c r="AA18" s="221" t="s">
        <v>260</v>
      </c>
      <c r="AB18" s="221" t="s">
        <v>261</v>
      </c>
      <c r="AC18" s="221" t="s">
        <v>262</v>
      </c>
      <c r="AD18" s="221" t="s">
        <v>263</v>
      </c>
      <c r="AE18" s="221" t="s">
        <v>264</v>
      </c>
      <c r="AF18" s="221" t="s">
        <v>265</v>
      </c>
      <c r="AG18" s="221" t="s">
        <v>266</v>
      </c>
      <c r="AH18" s="221" t="s">
        <v>267</v>
      </c>
      <c r="AI18" s="221" t="s">
        <v>268</v>
      </c>
      <c r="AJ18" s="221" t="s">
        <v>269</v>
      </c>
      <c r="AK18" s="221" t="s">
        <v>270</v>
      </c>
      <c r="AL18" s="221" t="s">
        <v>271</v>
      </c>
      <c r="AM18" s="221" t="s">
        <v>272</v>
      </c>
      <c r="AN18" s="221" t="s">
        <v>273</v>
      </c>
      <c r="AO18" s="221" t="s">
        <v>274</v>
      </c>
      <c r="AP18" s="221" t="s">
        <v>275</v>
      </c>
      <c r="AQ18" s="221" t="s">
        <v>276</v>
      </c>
      <c r="AR18" s="221" t="s">
        <v>277</v>
      </c>
      <c r="AS18" s="221" t="s">
        <v>278</v>
      </c>
      <c r="AT18" s="221" t="s">
        <v>279</v>
      </c>
      <c r="AU18" s="221" t="s">
        <v>280</v>
      </c>
      <c r="AV18" s="221" t="s">
        <v>281</v>
      </c>
      <c r="AW18" s="221" t="s">
        <v>282</v>
      </c>
      <c r="AX18" s="221" t="s">
        <v>283</v>
      </c>
      <c r="AZ18" s="221" t="s">
        <v>260</v>
      </c>
      <c r="BA18" s="221" t="s">
        <v>261</v>
      </c>
      <c r="BB18" s="221" t="s">
        <v>262</v>
      </c>
      <c r="BC18" s="221" t="s">
        <v>263</v>
      </c>
      <c r="BD18" s="221" t="s">
        <v>264</v>
      </c>
      <c r="BE18" s="221" t="s">
        <v>265</v>
      </c>
      <c r="BF18" s="221" t="s">
        <v>266</v>
      </c>
      <c r="BG18" s="221" t="s">
        <v>267</v>
      </c>
      <c r="BH18" s="221" t="s">
        <v>268</v>
      </c>
      <c r="BI18" s="221" t="s">
        <v>269</v>
      </c>
      <c r="BJ18" s="221" t="s">
        <v>270</v>
      </c>
      <c r="BK18" s="221" t="s">
        <v>271</v>
      </c>
      <c r="BL18" s="221" t="s">
        <v>272</v>
      </c>
      <c r="BM18" s="221" t="s">
        <v>273</v>
      </c>
      <c r="BN18" s="221" t="s">
        <v>274</v>
      </c>
      <c r="BO18" s="221" t="s">
        <v>275</v>
      </c>
      <c r="BP18" s="221" t="s">
        <v>276</v>
      </c>
      <c r="BQ18" s="221" t="s">
        <v>277</v>
      </c>
      <c r="BR18" s="221" t="s">
        <v>278</v>
      </c>
      <c r="BS18" s="221" t="s">
        <v>279</v>
      </c>
      <c r="BT18" s="221" t="s">
        <v>280</v>
      </c>
      <c r="BU18" s="221" t="s">
        <v>281</v>
      </c>
      <c r="BV18" s="221" t="s">
        <v>282</v>
      </c>
      <c r="BW18" s="221" t="s">
        <v>283</v>
      </c>
    </row>
    <row r="19" spans="1:75">
      <c r="A19" s="222">
        <v>1</v>
      </c>
      <c r="B19" s="227" t="s">
        <v>313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506" t="s">
        <v>284</v>
      </c>
      <c r="B51" s="506"/>
      <c r="C51" s="506"/>
      <c r="D51" s="506"/>
      <c r="E51" s="506"/>
      <c r="F51" s="506"/>
      <c r="G51" s="506"/>
      <c r="H51" s="506"/>
      <c r="I51" s="395" t="s">
        <v>285</v>
      </c>
      <c r="J51" s="395"/>
      <c r="K51" s="395"/>
      <c r="L51" s="507" t="e">
        <f>#REF!</f>
        <v>#REF!</v>
      </c>
      <c r="M51" s="508"/>
      <c r="N51" s="508"/>
      <c r="O51" s="508"/>
      <c r="P51" s="50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19" t="s">
        <v>296</v>
      </c>
      <c r="B53" s="519"/>
      <c r="C53" s="519"/>
      <c r="D53" s="519"/>
      <c r="E53" s="519"/>
      <c r="F53" s="519"/>
      <c r="G53" s="519"/>
      <c r="H53" s="519"/>
      <c r="I53" s="519"/>
      <c r="J53" s="519"/>
      <c r="K53" s="519"/>
      <c r="L53" s="519"/>
      <c r="M53" s="519"/>
      <c r="N53" s="519"/>
      <c r="O53" s="519"/>
      <c r="P53" s="519"/>
      <c r="Q53" s="519"/>
      <c r="R53" s="519"/>
      <c r="S53" s="519"/>
      <c r="T53" s="519"/>
      <c r="U53" s="519"/>
      <c r="V53" s="519"/>
      <c r="W53" s="519"/>
      <c r="X53" s="519"/>
      <c r="Y53" s="51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504" t="s">
        <v>298</v>
      </c>
      <c r="B54" s="505"/>
      <c r="C54" s="505"/>
      <c r="D54" s="505"/>
      <c r="E54" s="505"/>
      <c r="F54" s="505"/>
      <c r="G54" s="505"/>
      <c r="H54" s="505"/>
      <c r="I54" s="505"/>
      <c r="J54" s="505"/>
      <c r="K54" s="505"/>
      <c r="L54" s="505"/>
      <c r="M54" s="505"/>
      <c r="N54" s="505"/>
      <c r="O54" s="505"/>
      <c r="P54" s="505"/>
      <c r="Q54" s="505"/>
      <c r="R54" s="505"/>
      <c r="S54" s="505"/>
      <c r="T54" s="505"/>
      <c r="U54" s="505"/>
      <c r="V54" s="505"/>
      <c r="W54" s="505"/>
      <c r="X54" s="505"/>
      <c r="Y54" s="505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260</v>
      </c>
      <c r="C55" s="221" t="s">
        <v>261</v>
      </c>
      <c r="D55" s="221" t="s">
        <v>262</v>
      </c>
      <c r="E55" s="221" t="s">
        <v>263</v>
      </c>
      <c r="F55" s="221" t="s">
        <v>264</v>
      </c>
      <c r="G55" s="221" t="s">
        <v>265</v>
      </c>
      <c r="H55" s="221" t="s">
        <v>266</v>
      </c>
      <c r="I55" s="221" t="s">
        <v>267</v>
      </c>
      <c r="J55" s="221" t="s">
        <v>268</v>
      </c>
      <c r="K55" s="221" t="s">
        <v>269</v>
      </c>
      <c r="L55" s="221" t="s">
        <v>270</v>
      </c>
      <c r="M55" s="221" t="s">
        <v>271</v>
      </c>
      <c r="N55" s="221" t="s">
        <v>272</v>
      </c>
      <c r="O55" s="221" t="s">
        <v>273</v>
      </c>
      <c r="P55" s="221" t="s">
        <v>274</v>
      </c>
      <c r="Q55" s="221" t="s">
        <v>275</v>
      </c>
      <c r="R55" s="221" t="s">
        <v>276</v>
      </c>
      <c r="S55" s="221" t="s">
        <v>277</v>
      </c>
      <c r="T55" s="221" t="s">
        <v>278</v>
      </c>
      <c r="U55" s="221" t="s">
        <v>279</v>
      </c>
      <c r="V55" s="221" t="s">
        <v>280</v>
      </c>
      <c r="W55" s="221" t="s">
        <v>281</v>
      </c>
      <c r="X55" s="221" t="s">
        <v>282</v>
      </c>
      <c r="Y55" s="221" t="s">
        <v>283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510" t="s">
        <v>299</v>
      </c>
      <c r="B88" s="510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S88" s="510"/>
      <c r="T88" s="510"/>
      <c r="U88" s="510"/>
      <c r="V88" s="510"/>
      <c r="W88" s="510"/>
      <c r="X88" s="510"/>
      <c r="Y88" s="510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260</v>
      </c>
      <c r="C89" s="221" t="s">
        <v>261</v>
      </c>
      <c r="D89" s="221" t="s">
        <v>262</v>
      </c>
      <c r="E89" s="221" t="s">
        <v>263</v>
      </c>
      <c r="F89" s="221" t="s">
        <v>264</v>
      </c>
      <c r="G89" s="221" t="s">
        <v>265</v>
      </c>
      <c r="H89" s="221" t="s">
        <v>266</v>
      </c>
      <c r="I89" s="221" t="s">
        <v>267</v>
      </c>
      <c r="J89" s="221" t="s">
        <v>268</v>
      </c>
      <c r="K89" s="221" t="s">
        <v>269</v>
      </c>
      <c r="L89" s="221" t="s">
        <v>270</v>
      </c>
      <c r="M89" s="221" t="s">
        <v>271</v>
      </c>
      <c r="N89" s="221" t="s">
        <v>272</v>
      </c>
      <c r="O89" s="221" t="s">
        <v>273</v>
      </c>
      <c r="P89" s="221" t="s">
        <v>274</v>
      </c>
      <c r="Q89" s="221" t="s">
        <v>275</v>
      </c>
      <c r="R89" s="221" t="s">
        <v>276</v>
      </c>
      <c r="S89" s="221" t="s">
        <v>277</v>
      </c>
      <c r="T89" s="221" t="s">
        <v>278</v>
      </c>
      <c r="U89" s="221" t="s">
        <v>279</v>
      </c>
      <c r="V89" s="221" t="s">
        <v>280</v>
      </c>
      <c r="W89" s="221" t="s">
        <v>281</v>
      </c>
      <c r="X89" s="221" t="s">
        <v>282</v>
      </c>
      <c r="Y89" s="221" t="s">
        <v>283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510" t="s">
        <v>300</v>
      </c>
      <c r="B122" s="510"/>
      <c r="C122" s="510"/>
      <c r="D122" s="510"/>
      <c r="E122" s="510"/>
      <c r="F122" s="510"/>
      <c r="G122" s="510"/>
      <c r="H122" s="510"/>
      <c r="I122" s="510"/>
      <c r="J122" s="510"/>
      <c r="K122" s="510"/>
      <c r="L122" s="510"/>
      <c r="M122" s="510"/>
      <c r="N122" s="510"/>
      <c r="O122" s="510"/>
      <c r="P122" s="510"/>
      <c r="Q122" s="510"/>
      <c r="R122" s="510"/>
      <c r="S122" s="510"/>
      <c r="T122" s="510"/>
      <c r="U122" s="510"/>
      <c r="V122" s="510"/>
      <c r="W122" s="510"/>
      <c r="X122" s="510"/>
      <c r="Y122" s="510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260</v>
      </c>
      <c r="C123" s="221" t="s">
        <v>261</v>
      </c>
      <c r="D123" s="221" t="s">
        <v>262</v>
      </c>
      <c r="E123" s="221" t="s">
        <v>263</v>
      </c>
      <c r="F123" s="221" t="s">
        <v>264</v>
      </c>
      <c r="G123" s="221" t="s">
        <v>265</v>
      </c>
      <c r="H123" s="221" t="s">
        <v>266</v>
      </c>
      <c r="I123" s="221" t="s">
        <v>267</v>
      </c>
      <c r="J123" s="221" t="s">
        <v>268</v>
      </c>
      <c r="K123" s="221" t="s">
        <v>269</v>
      </c>
      <c r="L123" s="221" t="s">
        <v>270</v>
      </c>
      <c r="M123" s="221" t="s">
        <v>271</v>
      </c>
      <c r="N123" s="221" t="s">
        <v>272</v>
      </c>
      <c r="O123" s="221" t="s">
        <v>273</v>
      </c>
      <c r="P123" s="221" t="s">
        <v>274</v>
      </c>
      <c r="Q123" s="221" t="s">
        <v>275</v>
      </c>
      <c r="R123" s="221" t="s">
        <v>276</v>
      </c>
      <c r="S123" s="221" t="s">
        <v>277</v>
      </c>
      <c r="T123" s="221" t="s">
        <v>278</v>
      </c>
      <c r="U123" s="221" t="s">
        <v>279</v>
      </c>
      <c r="V123" s="221" t="s">
        <v>280</v>
      </c>
      <c r="W123" s="221" t="s">
        <v>281</v>
      </c>
      <c r="X123" s="221" t="s">
        <v>282</v>
      </c>
      <c r="Y123" s="221" t="s">
        <v>283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20"/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21" t="s">
        <v>287</v>
      </c>
      <c r="B157" s="522"/>
      <c r="C157" s="522"/>
      <c r="D157" s="522"/>
      <c r="E157" s="522"/>
      <c r="F157" s="522"/>
      <c r="G157" s="522"/>
      <c r="H157" s="522"/>
      <c r="I157" s="522"/>
      <c r="J157" s="522"/>
      <c r="K157" s="523"/>
      <c r="L157" s="514" t="e">
        <f>#REF!</f>
        <v>#REF!</v>
      </c>
      <c r="M157" s="515"/>
      <c r="N157" s="515"/>
      <c r="O157" s="515"/>
      <c r="P157" s="516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21" t="s">
        <v>288</v>
      </c>
      <c r="B158" s="522"/>
      <c r="C158" s="522"/>
      <c r="D158" s="522"/>
      <c r="E158" s="522"/>
      <c r="F158" s="522"/>
      <c r="G158" s="522"/>
      <c r="H158" s="522"/>
      <c r="I158" s="522"/>
      <c r="J158" s="522"/>
      <c r="K158" s="523"/>
      <c r="L158" s="514" t="e">
        <f>#REF!</f>
        <v>#REF!</v>
      </c>
      <c r="M158" s="515"/>
      <c r="N158" s="515"/>
      <c r="O158" s="515"/>
      <c r="P158" s="516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511" t="s">
        <v>284</v>
      </c>
      <c r="B160" s="512"/>
      <c r="C160" s="512"/>
      <c r="D160" s="512"/>
      <c r="E160" s="512"/>
      <c r="F160" s="512"/>
      <c r="G160" s="512"/>
      <c r="H160" s="513"/>
      <c r="I160" s="395" t="s">
        <v>285</v>
      </c>
      <c r="J160" s="395"/>
      <c r="K160" s="395"/>
      <c r="L160" s="514" t="e">
        <f>#REF!</f>
        <v>#REF!</v>
      </c>
      <c r="M160" s="515"/>
      <c r="N160" s="515"/>
      <c r="O160" s="515"/>
      <c r="P160" s="51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4" t="s">
        <v>311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</row>
    <row r="2" spans="1:75">
      <c r="A2" s="531"/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185"/>
    </row>
    <row r="3" spans="1:75" ht="30" customHeight="1">
      <c r="A3" s="548" t="s">
        <v>294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</row>
    <row r="4" spans="1:75" ht="45.75" customHeight="1">
      <c r="A4" s="532" t="s">
        <v>297</v>
      </c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</row>
    <row r="5" spans="1:75" ht="22.5">
      <c r="A5" s="186" t="s">
        <v>0</v>
      </c>
      <c r="B5" s="155" t="s">
        <v>260</v>
      </c>
      <c r="C5" s="155" t="s">
        <v>261</v>
      </c>
      <c r="D5" s="155" t="s">
        <v>262</v>
      </c>
      <c r="E5" s="155" t="s">
        <v>263</v>
      </c>
      <c r="F5" s="155" t="s">
        <v>264</v>
      </c>
      <c r="G5" s="155" t="s">
        <v>265</v>
      </c>
      <c r="H5" s="155" t="s">
        <v>266</v>
      </c>
      <c r="I5" s="155" t="s">
        <v>267</v>
      </c>
      <c r="J5" s="155" t="s">
        <v>268</v>
      </c>
      <c r="K5" s="155" t="s">
        <v>269</v>
      </c>
      <c r="L5" s="155" t="s">
        <v>270</v>
      </c>
      <c r="M5" s="155" t="s">
        <v>271</v>
      </c>
      <c r="N5" s="155" t="s">
        <v>272</v>
      </c>
      <c r="O5" s="155" t="s">
        <v>273</v>
      </c>
      <c r="P5" s="155" t="s">
        <v>274</v>
      </c>
      <c r="Q5" s="155" t="s">
        <v>275</v>
      </c>
      <c r="R5" s="155" t="s">
        <v>276</v>
      </c>
      <c r="S5" s="155" t="s">
        <v>277</v>
      </c>
      <c r="T5" s="155" t="s">
        <v>278</v>
      </c>
      <c r="U5" s="155" t="s">
        <v>279</v>
      </c>
      <c r="V5" s="155" t="s">
        <v>280</v>
      </c>
      <c r="W5" s="155" t="s">
        <v>281</v>
      </c>
      <c r="X5" s="155" t="s">
        <v>282</v>
      </c>
      <c r="Y5" s="155" t="s">
        <v>283</v>
      </c>
      <c r="AA5" s="155" t="s">
        <v>260</v>
      </c>
      <c r="AB5" s="155" t="s">
        <v>261</v>
      </c>
      <c r="AC5" s="155" t="s">
        <v>262</v>
      </c>
      <c r="AD5" s="155" t="s">
        <v>263</v>
      </c>
      <c r="AE5" s="155" t="s">
        <v>264</v>
      </c>
      <c r="AF5" s="155" t="s">
        <v>265</v>
      </c>
      <c r="AG5" s="155" t="s">
        <v>266</v>
      </c>
      <c r="AH5" s="155" t="s">
        <v>267</v>
      </c>
      <c r="AI5" s="155" t="s">
        <v>268</v>
      </c>
      <c r="AJ5" s="155" t="s">
        <v>269</v>
      </c>
      <c r="AK5" s="155" t="s">
        <v>270</v>
      </c>
      <c r="AL5" s="155" t="s">
        <v>271</v>
      </c>
      <c r="AM5" s="155" t="s">
        <v>272</v>
      </c>
      <c r="AN5" s="155" t="s">
        <v>273</v>
      </c>
      <c r="AO5" s="155" t="s">
        <v>274</v>
      </c>
      <c r="AP5" s="155" t="s">
        <v>275</v>
      </c>
      <c r="AQ5" s="155" t="s">
        <v>276</v>
      </c>
      <c r="AR5" s="155" t="s">
        <v>277</v>
      </c>
      <c r="AS5" s="155" t="s">
        <v>278</v>
      </c>
      <c r="AT5" s="155" t="s">
        <v>279</v>
      </c>
      <c r="AU5" s="155" t="s">
        <v>280</v>
      </c>
      <c r="AV5" s="155" t="s">
        <v>281</v>
      </c>
      <c r="AW5" s="155" t="s">
        <v>282</v>
      </c>
      <c r="AX5" s="155" t="s">
        <v>283</v>
      </c>
      <c r="AZ5" s="155" t="s">
        <v>260</v>
      </c>
      <c r="BA5" s="155" t="s">
        <v>261</v>
      </c>
      <c r="BB5" s="155" t="s">
        <v>262</v>
      </c>
      <c r="BC5" s="155" t="s">
        <v>263</v>
      </c>
      <c r="BD5" s="155" t="s">
        <v>264</v>
      </c>
      <c r="BE5" s="155" t="s">
        <v>265</v>
      </c>
      <c r="BF5" s="155" t="s">
        <v>266</v>
      </c>
      <c r="BG5" s="155" t="s">
        <v>267</v>
      </c>
      <c r="BH5" s="155" t="s">
        <v>268</v>
      </c>
      <c r="BI5" s="155" t="s">
        <v>269</v>
      </c>
      <c r="BJ5" s="155" t="s">
        <v>270</v>
      </c>
      <c r="BK5" s="155" t="s">
        <v>271</v>
      </c>
      <c r="BL5" s="155" t="s">
        <v>272</v>
      </c>
      <c r="BM5" s="155" t="s">
        <v>273</v>
      </c>
      <c r="BN5" s="155" t="s">
        <v>274</v>
      </c>
      <c r="BO5" s="155" t="s">
        <v>275</v>
      </c>
      <c r="BP5" s="155" t="s">
        <v>276</v>
      </c>
      <c r="BQ5" s="155" t="s">
        <v>277</v>
      </c>
      <c r="BR5" s="155" t="s">
        <v>278</v>
      </c>
      <c r="BS5" s="155" t="s">
        <v>279</v>
      </c>
      <c r="BT5" s="155" t="s">
        <v>280</v>
      </c>
      <c r="BU5" s="155" t="s">
        <v>281</v>
      </c>
      <c r="BV5" s="155" t="s">
        <v>282</v>
      </c>
      <c r="BW5" s="155" t="s">
        <v>283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8" t="s">
        <v>284</v>
      </c>
      <c r="B38" s="538"/>
      <c r="C38" s="538"/>
      <c r="D38" s="538"/>
      <c r="E38" s="538"/>
      <c r="F38" s="538"/>
      <c r="G38" s="538"/>
      <c r="H38" s="538"/>
      <c r="I38" s="539" t="s">
        <v>285</v>
      </c>
      <c r="J38" s="539"/>
      <c r="K38" s="539"/>
      <c r="L38" s="540" t="e">
        <f>#REF!</f>
        <v>#REF!</v>
      </c>
      <c r="M38" s="541"/>
      <c r="N38" s="541"/>
      <c r="O38" s="541"/>
      <c r="P38" s="542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48" t="s">
        <v>296</v>
      </c>
      <c r="B40" s="548"/>
      <c r="C40" s="548"/>
      <c r="D40" s="548"/>
      <c r="E40" s="548"/>
      <c r="F40" s="548"/>
      <c r="G40" s="548"/>
      <c r="H40" s="548"/>
      <c r="I40" s="548"/>
      <c r="J40" s="548"/>
      <c r="K40" s="548"/>
      <c r="L40" s="548"/>
      <c r="M40" s="548"/>
      <c r="N40" s="548"/>
      <c r="O40" s="548"/>
      <c r="P40" s="548"/>
      <c r="Q40" s="548"/>
      <c r="R40" s="548"/>
      <c r="S40" s="548"/>
      <c r="T40" s="548"/>
      <c r="U40" s="548"/>
      <c r="V40" s="548"/>
      <c r="W40" s="548"/>
      <c r="X40" s="548"/>
      <c r="Y40" s="54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2" t="s">
        <v>298</v>
      </c>
      <c r="B41" s="533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260</v>
      </c>
      <c r="C42" s="155" t="s">
        <v>261</v>
      </c>
      <c r="D42" s="155" t="s">
        <v>262</v>
      </c>
      <c r="E42" s="155" t="s">
        <v>263</v>
      </c>
      <c r="F42" s="155" t="s">
        <v>264</v>
      </c>
      <c r="G42" s="155" t="s">
        <v>265</v>
      </c>
      <c r="H42" s="155" t="s">
        <v>266</v>
      </c>
      <c r="I42" s="155" t="s">
        <v>267</v>
      </c>
      <c r="J42" s="155" t="s">
        <v>268</v>
      </c>
      <c r="K42" s="155" t="s">
        <v>269</v>
      </c>
      <c r="L42" s="155" t="s">
        <v>270</v>
      </c>
      <c r="M42" s="155" t="s">
        <v>271</v>
      </c>
      <c r="N42" s="155" t="s">
        <v>272</v>
      </c>
      <c r="O42" s="155" t="s">
        <v>273</v>
      </c>
      <c r="P42" s="155" t="s">
        <v>274</v>
      </c>
      <c r="Q42" s="155" t="s">
        <v>275</v>
      </c>
      <c r="R42" s="155" t="s">
        <v>276</v>
      </c>
      <c r="S42" s="155" t="s">
        <v>277</v>
      </c>
      <c r="T42" s="155" t="s">
        <v>278</v>
      </c>
      <c r="U42" s="155" t="s">
        <v>279</v>
      </c>
      <c r="V42" s="155" t="s">
        <v>280</v>
      </c>
      <c r="W42" s="155" t="s">
        <v>281</v>
      </c>
      <c r="X42" s="155" t="s">
        <v>282</v>
      </c>
      <c r="Y42" s="155" t="s">
        <v>283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43" t="s">
        <v>299</v>
      </c>
      <c r="B75" s="544"/>
      <c r="C75" s="544"/>
      <c r="D75" s="544"/>
      <c r="E75" s="544"/>
      <c r="F75" s="544"/>
      <c r="G75" s="544"/>
      <c r="H75" s="544"/>
      <c r="I75" s="544"/>
      <c r="J75" s="544"/>
      <c r="K75" s="544"/>
      <c r="L75" s="544"/>
      <c r="M75" s="544"/>
      <c r="N75" s="544"/>
      <c r="O75" s="544"/>
      <c r="P75" s="544"/>
      <c r="Q75" s="544"/>
      <c r="R75" s="544"/>
      <c r="S75" s="544"/>
      <c r="T75" s="544"/>
      <c r="U75" s="544"/>
      <c r="V75" s="544"/>
      <c r="W75" s="544"/>
      <c r="X75" s="544"/>
      <c r="Y75" s="544"/>
    </row>
    <row r="76" spans="1:75" ht="15.75" customHeight="1">
      <c r="A76" s="186" t="s">
        <v>0</v>
      </c>
      <c r="B76" s="155" t="s">
        <v>260</v>
      </c>
      <c r="C76" s="155" t="s">
        <v>261</v>
      </c>
      <c r="D76" s="155" t="s">
        <v>262</v>
      </c>
      <c r="E76" s="155" t="s">
        <v>263</v>
      </c>
      <c r="F76" s="155" t="s">
        <v>264</v>
      </c>
      <c r="G76" s="155" t="s">
        <v>265</v>
      </c>
      <c r="H76" s="155" t="s">
        <v>266</v>
      </c>
      <c r="I76" s="155" t="s">
        <v>267</v>
      </c>
      <c r="J76" s="155" t="s">
        <v>268</v>
      </c>
      <c r="K76" s="155" t="s">
        <v>269</v>
      </c>
      <c r="L76" s="155" t="s">
        <v>270</v>
      </c>
      <c r="M76" s="155" t="s">
        <v>271</v>
      </c>
      <c r="N76" s="155" t="s">
        <v>272</v>
      </c>
      <c r="O76" s="155" t="s">
        <v>273</v>
      </c>
      <c r="P76" s="155" t="s">
        <v>274</v>
      </c>
      <c r="Q76" s="155" t="s">
        <v>275</v>
      </c>
      <c r="R76" s="155" t="s">
        <v>276</v>
      </c>
      <c r="S76" s="155" t="s">
        <v>277</v>
      </c>
      <c r="T76" s="155" t="s">
        <v>278</v>
      </c>
      <c r="U76" s="155" t="s">
        <v>279</v>
      </c>
      <c r="V76" s="155" t="s">
        <v>280</v>
      </c>
      <c r="W76" s="155" t="s">
        <v>281</v>
      </c>
      <c r="X76" s="155" t="s">
        <v>282</v>
      </c>
      <c r="Y76" s="155" t="s">
        <v>283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43" t="s">
        <v>300</v>
      </c>
      <c r="B109" s="544"/>
      <c r="C109" s="544"/>
      <c r="D109" s="544"/>
      <c r="E109" s="544"/>
      <c r="F109" s="544"/>
      <c r="G109" s="544"/>
      <c r="H109" s="544"/>
      <c r="I109" s="544"/>
      <c r="J109" s="544"/>
      <c r="K109" s="544"/>
      <c r="L109" s="544"/>
      <c r="M109" s="544"/>
      <c r="N109" s="544"/>
      <c r="O109" s="544"/>
      <c r="P109" s="544"/>
      <c r="Q109" s="544"/>
      <c r="R109" s="544"/>
      <c r="S109" s="544"/>
      <c r="T109" s="544"/>
      <c r="U109" s="544"/>
      <c r="V109" s="544"/>
      <c r="W109" s="544"/>
      <c r="X109" s="544"/>
      <c r="Y109" s="544"/>
    </row>
    <row r="110" spans="1:75" ht="15.75" customHeight="1">
      <c r="A110" s="186" t="s">
        <v>0</v>
      </c>
      <c r="B110" s="155" t="s">
        <v>260</v>
      </c>
      <c r="C110" s="155" t="s">
        <v>261</v>
      </c>
      <c r="D110" s="155" t="s">
        <v>262</v>
      </c>
      <c r="E110" s="155" t="s">
        <v>263</v>
      </c>
      <c r="F110" s="155" t="s">
        <v>264</v>
      </c>
      <c r="G110" s="155" t="s">
        <v>265</v>
      </c>
      <c r="H110" s="155" t="s">
        <v>266</v>
      </c>
      <c r="I110" s="155" t="s">
        <v>267</v>
      </c>
      <c r="J110" s="155" t="s">
        <v>268</v>
      </c>
      <c r="K110" s="155" t="s">
        <v>269</v>
      </c>
      <c r="L110" s="155" t="s">
        <v>270</v>
      </c>
      <c r="M110" s="155" t="s">
        <v>271</v>
      </c>
      <c r="N110" s="155" t="s">
        <v>272</v>
      </c>
      <c r="O110" s="155" t="s">
        <v>273</v>
      </c>
      <c r="P110" s="155" t="s">
        <v>274</v>
      </c>
      <c r="Q110" s="155" t="s">
        <v>275</v>
      </c>
      <c r="R110" s="155" t="s">
        <v>276</v>
      </c>
      <c r="S110" s="155" t="s">
        <v>277</v>
      </c>
      <c r="T110" s="155" t="s">
        <v>278</v>
      </c>
      <c r="U110" s="155" t="s">
        <v>279</v>
      </c>
      <c r="V110" s="155" t="s">
        <v>280</v>
      </c>
      <c r="W110" s="155" t="s">
        <v>281</v>
      </c>
      <c r="X110" s="155" t="s">
        <v>282</v>
      </c>
      <c r="Y110" s="155" t="s">
        <v>283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49"/>
      <c r="B143" s="549"/>
      <c r="C143" s="549"/>
      <c r="D143" s="549"/>
      <c r="E143" s="549"/>
      <c r="F143" s="549"/>
      <c r="G143" s="549"/>
      <c r="H143" s="549"/>
      <c r="I143" s="549"/>
      <c r="J143" s="549"/>
      <c r="K143" s="549"/>
      <c r="L143" s="549"/>
      <c r="M143" s="549"/>
      <c r="N143" s="549"/>
      <c r="O143" s="549"/>
      <c r="P143" s="549"/>
      <c r="Q143" s="185"/>
    </row>
    <row r="144" spans="1:75" ht="47.25" customHeight="1">
      <c r="A144" s="550" t="s">
        <v>287</v>
      </c>
      <c r="B144" s="551"/>
      <c r="C144" s="551"/>
      <c r="D144" s="551"/>
      <c r="E144" s="551"/>
      <c r="F144" s="551"/>
      <c r="G144" s="551"/>
      <c r="H144" s="551"/>
      <c r="I144" s="551"/>
      <c r="J144" s="551"/>
      <c r="K144" s="552"/>
      <c r="L144" s="535" t="e">
        <f>#REF!</f>
        <v>#REF!</v>
      </c>
      <c r="M144" s="536"/>
      <c r="N144" s="536"/>
      <c r="O144" s="536"/>
      <c r="P144" s="537"/>
      <c r="Q144" s="185"/>
    </row>
    <row r="145" spans="1:18" ht="48.75" customHeight="1">
      <c r="A145" s="550" t="s">
        <v>288</v>
      </c>
      <c r="B145" s="551"/>
      <c r="C145" s="551"/>
      <c r="D145" s="551"/>
      <c r="E145" s="551"/>
      <c r="F145" s="551"/>
      <c r="G145" s="551"/>
      <c r="H145" s="551"/>
      <c r="I145" s="551"/>
      <c r="J145" s="551"/>
      <c r="K145" s="552"/>
      <c r="L145" s="535" t="e">
        <f>#REF!</f>
        <v>#REF!</v>
      </c>
      <c r="M145" s="536"/>
      <c r="N145" s="536"/>
      <c r="O145" s="536"/>
      <c r="P145" s="537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45" t="s">
        <v>284</v>
      </c>
      <c r="B147" s="546"/>
      <c r="C147" s="546"/>
      <c r="D147" s="546"/>
      <c r="E147" s="546"/>
      <c r="F147" s="546"/>
      <c r="G147" s="546"/>
      <c r="H147" s="547"/>
      <c r="I147" s="539" t="s">
        <v>285</v>
      </c>
      <c r="J147" s="539"/>
      <c r="K147" s="539"/>
      <c r="L147" s="535" t="e">
        <f>#REF!</f>
        <v>#REF!</v>
      </c>
      <c r="M147" s="536"/>
      <c r="N147" s="536"/>
      <c r="O147" s="536"/>
      <c r="P147" s="537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17" t="s">
        <v>320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75">
      <c r="A2" s="503"/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224"/>
    </row>
    <row r="3" spans="1:75" ht="30" customHeight="1">
      <c r="A3" s="519" t="s">
        <v>294</v>
      </c>
      <c r="B3" s="519"/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19"/>
      <c r="O3" s="519"/>
      <c r="P3" s="519"/>
      <c r="Q3" s="519"/>
      <c r="R3" s="519"/>
      <c r="S3" s="519"/>
      <c r="T3" s="519"/>
      <c r="U3" s="519"/>
      <c r="V3" s="519"/>
      <c r="W3" s="519"/>
      <c r="X3" s="519"/>
      <c r="Y3" s="519"/>
    </row>
    <row r="4" spans="1:75" ht="45.75" customHeight="1">
      <c r="A4" s="504" t="s">
        <v>297</v>
      </c>
      <c r="B4" s="505"/>
      <c r="C4" s="505"/>
      <c r="D4" s="505"/>
      <c r="E4" s="505"/>
      <c r="F4" s="505"/>
      <c r="G4" s="505"/>
      <c r="H4" s="505"/>
      <c r="I4" s="505"/>
      <c r="J4" s="505"/>
      <c r="K4" s="505"/>
      <c r="L4" s="505"/>
      <c r="M4" s="505"/>
      <c r="N4" s="505"/>
      <c r="O4" s="505"/>
      <c r="P4" s="505"/>
      <c r="Q4" s="505"/>
      <c r="R4" s="505"/>
      <c r="S4" s="505"/>
      <c r="T4" s="505"/>
      <c r="U4" s="505"/>
      <c r="V4" s="505"/>
      <c r="W4" s="505"/>
      <c r="X4" s="505"/>
      <c r="Y4" s="505"/>
    </row>
    <row r="5" spans="1:75" ht="30">
      <c r="A5" s="220" t="s">
        <v>0</v>
      </c>
      <c r="B5" s="221" t="s">
        <v>260</v>
      </c>
      <c r="C5" s="221" t="s">
        <v>261</v>
      </c>
      <c r="D5" s="221" t="s">
        <v>262</v>
      </c>
      <c r="E5" s="221" t="s">
        <v>263</v>
      </c>
      <c r="F5" s="221" t="s">
        <v>264</v>
      </c>
      <c r="G5" s="221" t="s">
        <v>265</v>
      </c>
      <c r="H5" s="221" t="s">
        <v>266</v>
      </c>
      <c r="I5" s="221" t="s">
        <v>267</v>
      </c>
      <c r="J5" s="221" t="s">
        <v>268</v>
      </c>
      <c r="K5" s="221" t="s">
        <v>269</v>
      </c>
      <c r="L5" s="221" t="s">
        <v>270</v>
      </c>
      <c r="M5" s="221" t="s">
        <v>271</v>
      </c>
      <c r="N5" s="221" t="s">
        <v>272</v>
      </c>
      <c r="O5" s="221" t="s">
        <v>273</v>
      </c>
      <c r="P5" s="221" t="s">
        <v>274</v>
      </c>
      <c r="Q5" s="221" t="s">
        <v>275</v>
      </c>
      <c r="R5" s="221" t="s">
        <v>276</v>
      </c>
      <c r="S5" s="221" t="s">
        <v>277</v>
      </c>
      <c r="T5" s="221" t="s">
        <v>278</v>
      </c>
      <c r="U5" s="221" t="s">
        <v>279</v>
      </c>
      <c r="V5" s="221" t="s">
        <v>280</v>
      </c>
      <c r="W5" s="221" t="s">
        <v>281</v>
      </c>
      <c r="X5" s="221" t="s">
        <v>282</v>
      </c>
      <c r="Y5" s="221" t="s">
        <v>283</v>
      </c>
      <c r="AA5" s="221" t="s">
        <v>260</v>
      </c>
      <c r="AB5" s="221" t="s">
        <v>261</v>
      </c>
      <c r="AC5" s="221" t="s">
        <v>262</v>
      </c>
      <c r="AD5" s="221" t="s">
        <v>263</v>
      </c>
      <c r="AE5" s="221" t="s">
        <v>264</v>
      </c>
      <c r="AF5" s="221" t="s">
        <v>265</v>
      </c>
      <c r="AG5" s="221" t="s">
        <v>266</v>
      </c>
      <c r="AH5" s="221" t="s">
        <v>267</v>
      </c>
      <c r="AI5" s="221" t="s">
        <v>268</v>
      </c>
      <c r="AJ5" s="221" t="s">
        <v>269</v>
      </c>
      <c r="AK5" s="221" t="s">
        <v>270</v>
      </c>
      <c r="AL5" s="221" t="s">
        <v>271</v>
      </c>
      <c r="AM5" s="221" t="s">
        <v>272</v>
      </c>
      <c r="AN5" s="221" t="s">
        <v>273</v>
      </c>
      <c r="AO5" s="221" t="s">
        <v>274</v>
      </c>
      <c r="AP5" s="221" t="s">
        <v>275</v>
      </c>
      <c r="AQ5" s="221" t="s">
        <v>276</v>
      </c>
      <c r="AR5" s="221" t="s">
        <v>277</v>
      </c>
      <c r="AS5" s="221" t="s">
        <v>278</v>
      </c>
      <c r="AT5" s="221" t="s">
        <v>279</v>
      </c>
      <c r="AU5" s="221" t="s">
        <v>280</v>
      </c>
      <c r="AV5" s="221" t="s">
        <v>281</v>
      </c>
      <c r="AW5" s="221" t="s">
        <v>282</v>
      </c>
      <c r="AX5" s="221" t="s">
        <v>283</v>
      </c>
      <c r="AZ5" s="221" t="s">
        <v>260</v>
      </c>
      <c r="BA5" s="221" t="s">
        <v>261</v>
      </c>
      <c r="BB5" s="221" t="s">
        <v>262</v>
      </c>
      <c r="BC5" s="221" t="s">
        <v>263</v>
      </c>
      <c r="BD5" s="221" t="s">
        <v>264</v>
      </c>
      <c r="BE5" s="221" t="s">
        <v>265</v>
      </c>
      <c r="BF5" s="221" t="s">
        <v>266</v>
      </c>
      <c r="BG5" s="221" t="s">
        <v>267</v>
      </c>
      <c r="BH5" s="221" t="s">
        <v>268</v>
      </c>
      <c r="BI5" s="221" t="s">
        <v>269</v>
      </c>
      <c r="BJ5" s="221" t="s">
        <v>270</v>
      </c>
      <c r="BK5" s="221" t="s">
        <v>271</v>
      </c>
      <c r="BL5" s="221" t="s">
        <v>272</v>
      </c>
      <c r="BM5" s="221" t="s">
        <v>273</v>
      </c>
      <c r="BN5" s="221" t="s">
        <v>274</v>
      </c>
      <c r="BO5" s="221" t="s">
        <v>275</v>
      </c>
      <c r="BP5" s="221" t="s">
        <v>276</v>
      </c>
      <c r="BQ5" s="221" t="s">
        <v>277</v>
      </c>
      <c r="BR5" s="221" t="s">
        <v>278</v>
      </c>
      <c r="BS5" s="221" t="s">
        <v>279</v>
      </c>
      <c r="BT5" s="221" t="s">
        <v>280</v>
      </c>
      <c r="BU5" s="221" t="s">
        <v>281</v>
      </c>
      <c r="BV5" s="221" t="s">
        <v>282</v>
      </c>
      <c r="BW5" s="221" t="s">
        <v>283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506" t="s">
        <v>284</v>
      </c>
      <c r="B38" s="506"/>
      <c r="C38" s="506"/>
      <c r="D38" s="506"/>
      <c r="E38" s="506"/>
      <c r="F38" s="506"/>
      <c r="G38" s="506"/>
      <c r="H38" s="506"/>
      <c r="I38" s="395" t="s">
        <v>285</v>
      </c>
      <c r="J38" s="395"/>
      <c r="K38" s="395"/>
      <c r="L38" s="553" t="e">
        <f>#REF!</f>
        <v>#REF!</v>
      </c>
      <c r="M38" s="553"/>
      <c r="N38" s="553"/>
      <c r="O38" s="553"/>
      <c r="P38" s="553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19" t="s">
        <v>295</v>
      </c>
      <c r="B40" s="519"/>
      <c r="C40" s="519"/>
      <c r="D40" s="519"/>
      <c r="E40" s="519"/>
      <c r="F40" s="519"/>
      <c r="G40" s="519"/>
      <c r="H40" s="519"/>
      <c r="I40" s="519"/>
      <c r="J40" s="519"/>
      <c r="K40" s="519"/>
      <c r="L40" s="519"/>
      <c r="M40" s="519"/>
      <c r="N40" s="519"/>
      <c r="O40" s="519"/>
      <c r="P40" s="519"/>
      <c r="Q40" s="519"/>
      <c r="R40" s="519"/>
      <c r="S40" s="519"/>
      <c r="T40" s="519"/>
      <c r="U40" s="519"/>
      <c r="V40" s="519"/>
      <c r="W40" s="519"/>
      <c r="X40" s="519"/>
      <c r="Y40" s="519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504" t="s">
        <v>298</v>
      </c>
      <c r="B41" s="505"/>
      <c r="C41" s="505"/>
      <c r="D41" s="505"/>
      <c r="E41" s="505"/>
      <c r="F41" s="505"/>
      <c r="G41" s="505"/>
      <c r="H41" s="505"/>
      <c r="I41" s="505"/>
      <c r="J41" s="505"/>
      <c r="K41" s="505"/>
      <c r="L41" s="505"/>
      <c r="M41" s="505"/>
      <c r="N41" s="505"/>
      <c r="O41" s="505"/>
      <c r="P41" s="505"/>
      <c r="Q41" s="505"/>
      <c r="R41" s="505"/>
      <c r="S41" s="505"/>
      <c r="T41" s="505"/>
      <c r="U41" s="505"/>
      <c r="V41" s="505"/>
      <c r="W41" s="505"/>
      <c r="X41" s="505"/>
      <c r="Y41" s="505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260</v>
      </c>
      <c r="C42" s="221" t="s">
        <v>261</v>
      </c>
      <c r="D42" s="221" t="s">
        <v>262</v>
      </c>
      <c r="E42" s="221" t="s">
        <v>263</v>
      </c>
      <c r="F42" s="221" t="s">
        <v>264</v>
      </c>
      <c r="G42" s="221" t="s">
        <v>265</v>
      </c>
      <c r="H42" s="221" t="s">
        <v>266</v>
      </c>
      <c r="I42" s="221" t="s">
        <v>267</v>
      </c>
      <c r="J42" s="221" t="s">
        <v>268</v>
      </c>
      <c r="K42" s="221" t="s">
        <v>269</v>
      </c>
      <c r="L42" s="221" t="s">
        <v>270</v>
      </c>
      <c r="M42" s="221" t="s">
        <v>271</v>
      </c>
      <c r="N42" s="221" t="s">
        <v>272</v>
      </c>
      <c r="O42" s="221" t="s">
        <v>273</v>
      </c>
      <c r="P42" s="221" t="s">
        <v>274</v>
      </c>
      <c r="Q42" s="221" t="s">
        <v>275</v>
      </c>
      <c r="R42" s="221" t="s">
        <v>276</v>
      </c>
      <c r="S42" s="221" t="s">
        <v>277</v>
      </c>
      <c r="T42" s="221" t="s">
        <v>278</v>
      </c>
      <c r="U42" s="221" t="s">
        <v>279</v>
      </c>
      <c r="V42" s="221" t="s">
        <v>280</v>
      </c>
      <c r="W42" s="221" t="s">
        <v>281</v>
      </c>
      <c r="X42" s="221" t="s">
        <v>282</v>
      </c>
      <c r="Y42" s="221" t="s">
        <v>283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54" t="s">
        <v>299</v>
      </c>
      <c r="B75" s="555"/>
      <c r="C75" s="555"/>
      <c r="D75" s="555"/>
      <c r="E75" s="555"/>
      <c r="F75" s="555"/>
      <c r="G75" s="555"/>
      <c r="H75" s="555"/>
      <c r="I75" s="555"/>
      <c r="J75" s="555"/>
      <c r="K75" s="555"/>
      <c r="L75" s="555"/>
      <c r="M75" s="555"/>
      <c r="N75" s="555"/>
      <c r="O75" s="555"/>
      <c r="P75" s="555"/>
      <c r="Q75" s="555"/>
      <c r="R75" s="555"/>
      <c r="S75" s="555"/>
      <c r="T75" s="555"/>
      <c r="U75" s="555"/>
      <c r="V75" s="555"/>
      <c r="W75" s="555"/>
      <c r="X75" s="555"/>
      <c r="Y75" s="555"/>
    </row>
    <row r="76" spans="1:75" ht="15.75" customHeight="1">
      <c r="A76" s="220" t="s">
        <v>0</v>
      </c>
      <c r="B76" s="221" t="s">
        <v>260</v>
      </c>
      <c r="C76" s="221" t="s">
        <v>261</v>
      </c>
      <c r="D76" s="221" t="s">
        <v>262</v>
      </c>
      <c r="E76" s="221" t="s">
        <v>263</v>
      </c>
      <c r="F76" s="221" t="s">
        <v>264</v>
      </c>
      <c r="G76" s="221" t="s">
        <v>265</v>
      </c>
      <c r="H76" s="221" t="s">
        <v>266</v>
      </c>
      <c r="I76" s="221" t="s">
        <v>267</v>
      </c>
      <c r="J76" s="221" t="s">
        <v>268</v>
      </c>
      <c r="K76" s="221" t="s">
        <v>269</v>
      </c>
      <c r="L76" s="221" t="s">
        <v>270</v>
      </c>
      <c r="M76" s="221" t="s">
        <v>271</v>
      </c>
      <c r="N76" s="221" t="s">
        <v>272</v>
      </c>
      <c r="O76" s="221" t="s">
        <v>273</v>
      </c>
      <c r="P76" s="221" t="s">
        <v>274</v>
      </c>
      <c r="Q76" s="221" t="s">
        <v>275</v>
      </c>
      <c r="R76" s="221" t="s">
        <v>276</v>
      </c>
      <c r="S76" s="221" t="s">
        <v>277</v>
      </c>
      <c r="T76" s="221" t="s">
        <v>278</v>
      </c>
      <c r="U76" s="221" t="s">
        <v>279</v>
      </c>
      <c r="V76" s="221" t="s">
        <v>280</v>
      </c>
      <c r="W76" s="221" t="s">
        <v>281</v>
      </c>
      <c r="X76" s="221" t="s">
        <v>282</v>
      </c>
      <c r="Y76" s="221" t="s">
        <v>283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510" t="s">
        <v>286</v>
      </c>
      <c r="B109" s="510"/>
      <c r="C109" s="510"/>
      <c r="D109" s="510"/>
      <c r="E109" s="510"/>
      <c r="F109" s="510"/>
      <c r="G109" s="510"/>
      <c r="H109" s="510"/>
      <c r="I109" s="510"/>
      <c r="J109" s="510"/>
      <c r="K109" s="510"/>
      <c r="L109" s="510"/>
      <c r="M109" s="510"/>
      <c r="N109" s="510"/>
      <c r="O109" s="510"/>
      <c r="P109" s="510"/>
      <c r="Q109" s="510"/>
      <c r="R109" s="510"/>
      <c r="S109" s="510"/>
      <c r="T109" s="510"/>
      <c r="U109" s="510"/>
      <c r="V109" s="510"/>
      <c r="W109" s="510"/>
      <c r="X109" s="510"/>
      <c r="Y109" s="510"/>
    </row>
    <row r="110" spans="1:75" ht="15.75" customHeight="1">
      <c r="A110" s="220" t="s">
        <v>0</v>
      </c>
      <c r="B110" s="221" t="s">
        <v>260</v>
      </c>
      <c r="C110" s="221" t="s">
        <v>261</v>
      </c>
      <c r="D110" s="221" t="s">
        <v>262</v>
      </c>
      <c r="E110" s="221" t="s">
        <v>263</v>
      </c>
      <c r="F110" s="221" t="s">
        <v>264</v>
      </c>
      <c r="G110" s="221" t="s">
        <v>265</v>
      </c>
      <c r="H110" s="221" t="s">
        <v>266</v>
      </c>
      <c r="I110" s="221" t="s">
        <v>267</v>
      </c>
      <c r="J110" s="221" t="s">
        <v>268</v>
      </c>
      <c r="K110" s="221" t="s">
        <v>269</v>
      </c>
      <c r="L110" s="221" t="s">
        <v>270</v>
      </c>
      <c r="M110" s="221" t="s">
        <v>271</v>
      </c>
      <c r="N110" s="221" t="s">
        <v>272</v>
      </c>
      <c r="O110" s="221" t="s">
        <v>273</v>
      </c>
      <c r="P110" s="221" t="s">
        <v>274</v>
      </c>
      <c r="Q110" s="221" t="s">
        <v>275</v>
      </c>
      <c r="R110" s="221" t="s">
        <v>276</v>
      </c>
      <c r="S110" s="221" t="s">
        <v>277</v>
      </c>
      <c r="T110" s="221" t="s">
        <v>278</v>
      </c>
      <c r="U110" s="221" t="s">
        <v>279</v>
      </c>
      <c r="V110" s="221" t="s">
        <v>280</v>
      </c>
      <c r="W110" s="221" t="s">
        <v>281</v>
      </c>
      <c r="X110" s="221" t="s">
        <v>282</v>
      </c>
      <c r="Y110" s="221" t="s">
        <v>283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20"/>
      <c r="B143" s="520"/>
      <c r="C143" s="520"/>
      <c r="D143" s="520"/>
      <c r="E143" s="520"/>
      <c r="F143" s="520"/>
      <c r="G143" s="520"/>
      <c r="H143" s="520"/>
      <c r="I143" s="520"/>
      <c r="J143" s="520"/>
      <c r="K143" s="520"/>
      <c r="L143" s="520"/>
      <c r="M143" s="520"/>
      <c r="N143" s="520"/>
      <c r="O143" s="520"/>
      <c r="P143" s="520"/>
      <c r="Q143" s="224"/>
    </row>
    <row r="144" spans="1:75" ht="47.25" customHeight="1">
      <c r="A144" s="521" t="s">
        <v>287</v>
      </c>
      <c r="B144" s="522"/>
      <c r="C144" s="522"/>
      <c r="D144" s="522"/>
      <c r="E144" s="522"/>
      <c r="F144" s="522"/>
      <c r="G144" s="522"/>
      <c r="H144" s="522"/>
      <c r="I144" s="522"/>
      <c r="J144" s="522"/>
      <c r="K144" s="523"/>
      <c r="L144" s="514" t="e">
        <f>#REF!</f>
        <v>#REF!</v>
      </c>
      <c r="M144" s="515"/>
      <c r="N144" s="515"/>
      <c r="O144" s="515"/>
      <c r="P144" s="516"/>
      <c r="Q144" s="224"/>
    </row>
    <row r="145" spans="1:18" ht="48.75" customHeight="1">
      <c r="A145" s="521" t="s">
        <v>288</v>
      </c>
      <c r="B145" s="522"/>
      <c r="C145" s="522"/>
      <c r="D145" s="522"/>
      <c r="E145" s="522"/>
      <c r="F145" s="522"/>
      <c r="G145" s="522"/>
      <c r="H145" s="522"/>
      <c r="I145" s="522"/>
      <c r="J145" s="522"/>
      <c r="K145" s="523"/>
      <c r="L145" s="514" t="e">
        <f>#REF!</f>
        <v>#REF!</v>
      </c>
      <c r="M145" s="515"/>
      <c r="N145" s="515"/>
      <c r="O145" s="515"/>
      <c r="P145" s="516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511" t="s">
        <v>284</v>
      </c>
      <c r="B147" s="512"/>
      <c r="C147" s="512"/>
      <c r="D147" s="512"/>
      <c r="E147" s="512"/>
      <c r="F147" s="512"/>
      <c r="G147" s="512"/>
      <c r="H147" s="513"/>
      <c r="I147" s="395" t="s">
        <v>285</v>
      </c>
      <c r="J147" s="395"/>
      <c r="K147" s="395"/>
      <c r="L147" s="514" t="e">
        <f>#REF!</f>
        <v>#REF!</v>
      </c>
      <c r="M147" s="515"/>
      <c r="N147" s="515"/>
      <c r="O147" s="515"/>
      <c r="P147" s="516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60" t="s">
        <v>121</v>
      </c>
      <c r="B2" s="560"/>
      <c r="C2" s="560"/>
      <c r="D2" s="560"/>
      <c r="E2" s="560"/>
      <c r="F2" s="560"/>
      <c r="G2" s="560"/>
      <c r="H2" s="560"/>
    </row>
    <row r="4" spans="1:9" ht="51" customHeight="1">
      <c r="A4" s="561" t="s">
        <v>122</v>
      </c>
      <c r="B4" s="561" t="s">
        <v>30</v>
      </c>
      <c r="C4" s="561" t="s">
        <v>123</v>
      </c>
      <c r="D4" s="563" t="s">
        <v>124</v>
      </c>
      <c r="E4" s="563"/>
      <c r="F4" s="563"/>
      <c r="G4" s="563"/>
    </row>
    <row r="5" spans="1:9" ht="25.5">
      <c r="A5" s="562"/>
      <c r="B5" s="562"/>
      <c r="C5" s="562"/>
      <c r="D5" s="83" t="s">
        <v>125</v>
      </c>
      <c r="E5" s="83" t="s">
        <v>126</v>
      </c>
      <c r="F5" s="83" t="s">
        <v>127</v>
      </c>
      <c r="G5" s="83" t="s">
        <v>128</v>
      </c>
    </row>
    <row r="6" spans="1:9">
      <c r="A6" s="84" t="s">
        <v>129</v>
      </c>
      <c r="B6" s="84" t="s">
        <v>130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129</v>
      </c>
      <c r="B7" s="244" t="s">
        <v>130</v>
      </c>
      <c r="C7" s="244" t="s">
        <v>131</v>
      </c>
      <c r="D7" s="244" t="s">
        <v>132</v>
      </c>
      <c r="E7" s="244" t="s">
        <v>133</v>
      </c>
      <c r="F7" s="244" t="s">
        <v>134</v>
      </c>
      <c r="G7" s="244" t="s">
        <v>135</v>
      </c>
      <c r="H7" s="244" t="s">
        <v>136</v>
      </c>
      <c r="I7" s="245" t="s">
        <v>137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314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314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314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314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119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119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119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119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138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138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138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138</v>
      </c>
      <c r="I19" s="86" t="s">
        <v>29</v>
      </c>
    </row>
    <row r="21" spans="1:11" ht="29.25">
      <c r="A21" s="89" t="s">
        <v>139</v>
      </c>
      <c r="B21" s="90" t="s">
        <v>82</v>
      </c>
      <c r="C21" s="90" t="s">
        <v>114</v>
      </c>
      <c r="D21" s="90" t="s">
        <v>115</v>
      </c>
      <c r="E21" s="90" t="s">
        <v>116</v>
      </c>
    </row>
    <row r="22" spans="1:11">
      <c r="A22" s="91" t="s">
        <v>314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119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138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56" t="s">
        <v>140</v>
      </c>
      <c r="C27" s="557"/>
      <c r="D27" s="558" t="s">
        <v>141</v>
      </c>
      <c r="E27" s="559"/>
    </row>
    <row r="28" spans="1:11" ht="15.75" thickBot="1">
      <c r="A28" s="94"/>
      <c r="B28" s="95" t="s">
        <v>115</v>
      </c>
      <c r="C28" s="96" t="s">
        <v>116</v>
      </c>
      <c r="D28" s="95" t="s">
        <v>115</v>
      </c>
      <c r="E28" s="96" t="s">
        <v>116</v>
      </c>
    </row>
    <row r="29" spans="1:11">
      <c r="A29" s="215" t="s">
        <v>314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119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138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302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91" t="s">
        <v>122</v>
      </c>
      <c r="B3" s="393" t="s">
        <v>303</v>
      </c>
      <c r="C3" s="393"/>
      <c r="D3" s="200"/>
      <c r="E3" s="200"/>
    </row>
    <row r="4" spans="1:6" ht="97.5" customHeight="1">
      <c r="A4" s="392"/>
      <c r="B4" s="202" t="s">
        <v>304</v>
      </c>
      <c r="C4" s="203" t="s">
        <v>305</v>
      </c>
      <c r="D4" s="200"/>
      <c r="E4" s="200"/>
    </row>
    <row r="5" spans="1:6">
      <c r="A5" s="204" t="s">
        <v>129</v>
      </c>
      <c r="B5" s="205">
        <v>1</v>
      </c>
      <c r="C5" s="205">
        <v>2</v>
      </c>
      <c r="D5" s="200"/>
      <c r="E5" s="200"/>
    </row>
    <row r="6" spans="1:6">
      <c r="A6" s="206" t="s">
        <v>129</v>
      </c>
      <c r="B6" s="207" t="s">
        <v>131</v>
      </c>
      <c r="C6" s="208" t="s">
        <v>132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94" t="s">
        <v>117</v>
      </c>
      <c r="F7" s="394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94" t="s">
        <v>118</v>
      </c>
      <c r="F8" s="394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94" t="s">
        <v>119</v>
      </c>
      <c r="F9" s="394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94" t="s">
        <v>138</v>
      </c>
      <c r="F10" s="394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view="pageBreakPreview" topLeftCell="A7" zoomScale="82" zoomScaleNormal="80" zoomScaleSheetLayoutView="82" workbookViewId="0">
      <selection activeCell="M26" sqref="M26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28515625" style="256" customWidth="1"/>
    <col min="18" max="18" width="12.85546875" style="256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227</v>
      </c>
    </row>
    <row r="2" spans="1:25">
      <c r="Y2" s="257" t="s">
        <v>228</v>
      </c>
    </row>
    <row r="3" spans="1:25">
      <c r="Y3" s="257" t="s">
        <v>229</v>
      </c>
    </row>
    <row r="4" spans="1:25">
      <c r="Y4" s="257" t="s">
        <v>230</v>
      </c>
    </row>
    <row r="5" spans="1:25">
      <c r="Y5" s="257" t="s">
        <v>231</v>
      </c>
    </row>
    <row r="6" spans="1:25" ht="3" customHeight="1">
      <c r="Y6" s="257"/>
    </row>
    <row r="7" spans="1:25">
      <c r="Y7" s="257" t="s">
        <v>232</v>
      </c>
    </row>
    <row r="8" spans="1:25" ht="2.25" customHeight="1"/>
    <row r="9" spans="1:25" ht="16.5" customHeight="1">
      <c r="A9" s="437" t="s">
        <v>233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</row>
    <row r="10" spans="1:25">
      <c r="A10" s="438" t="s">
        <v>234</v>
      </c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</row>
    <row r="11" spans="1:25">
      <c r="A11" s="438" t="s">
        <v>235</v>
      </c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</row>
    <row r="12" spans="1:25">
      <c r="A12" s="438" t="s">
        <v>322</v>
      </c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39" t="s">
        <v>236</v>
      </c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</row>
    <row r="15" spans="1:25">
      <c r="A15" s="259"/>
      <c r="B15" s="440" t="s">
        <v>327</v>
      </c>
      <c r="C15" s="440"/>
      <c r="D15" s="440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260" t="s">
        <v>107</v>
      </c>
      <c r="Q15" s="440" t="s">
        <v>336</v>
      </c>
      <c r="R15" s="440"/>
      <c r="S15" s="440"/>
      <c r="T15" s="440"/>
      <c r="U15" s="261"/>
      <c r="V15" s="261"/>
      <c r="W15" s="262"/>
      <c r="X15" s="262"/>
      <c r="Y15" s="262"/>
    </row>
    <row r="16" spans="1:25">
      <c r="A16" s="258"/>
      <c r="B16" s="441" t="s">
        <v>237</v>
      </c>
      <c r="C16" s="441"/>
      <c r="D16" s="441"/>
      <c r="E16" s="441"/>
      <c r="F16" s="441"/>
      <c r="G16" s="441"/>
      <c r="H16" s="441"/>
      <c r="I16" s="441"/>
      <c r="J16" s="441"/>
      <c r="K16" s="441"/>
      <c r="L16" s="441"/>
      <c r="M16" s="441"/>
      <c r="N16" s="441"/>
      <c r="O16" s="441"/>
      <c r="P16" s="258"/>
      <c r="Q16" s="442" t="s">
        <v>238</v>
      </c>
      <c r="R16" s="442"/>
      <c r="S16" s="442"/>
      <c r="T16" s="442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9" t="s">
        <v>241</v>
      </c>
      <c r="B18" s="399"/>
      <c r="C18" s="399"/>
      <c r="D18" s="399"/>
      <c r="E18" s="399"/>
      <c r="F18" s="399"/>
      <c r="G18" s="399"/>
      <c r="H18" s="399"/>
      <c r="I18" s="399"/>
      <c r="J18" s="399"/>
      <c r="K18" s="399"/>
      <c r="L18" s="399"/>
      <c r="M18" s="399"/>
      <c r="N18" s="399"/>
      <c r="O18" s="399"/>
      <c r="P18" s="399"/>
      <c r="Q18" s="399"/>
      <c r="R18" s="399"/>
      <c r="S18" s="399"/>
      <c r="T18" s="399"/>
      <c r="U18" s="399"/>
      <c r="V18" s="399"/>
      <c r="W18" s="399"/>
      <c r="X18" s="399"/>
      <c r="Y18" s="399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242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43"/>
      <c r="B21" s="443"/>
      <c r="C21" s="443"/>
      <c r="D21" s="443"/>
      <c r="E21" s="443"/>
      <c r="F21" s="443"/>
      <c r="G21" s="443"/>
      <c r="H21" s="443"/>
      <c r="I21" s="443"/>
      <c r="J21" s="443"/>
      <c r="K21" s="443"/>
      <c r="L21" s="443"/>
      <c r="M21" s="396" t="s">
        <v>243</v>
      </c>
      <c r="N21" s="396"/>
      <c r="O21" s="396"/>
      <c r="P21" s="396"/>
      <c r="Q21" s="407" t="s">
        <v>244</v>
      </c>
      <c r="R21" s="407"/>
      <c r="S21" s="264"/>
      <c r="T21" s="264"/>
      <c r="U21" s="263"/>
      <c r="V21" s="263"/>
      <c r="W21" s="263"/>
      <c r="X21" s="263"/>
      <c r="Y21" s="263"/>
    </row>
    <row r="22" spans="1:25">
      <c r="A22" s="443"/>
      <c r="B22" s="443"/>
      <c r="C22" s="443"/>
      <c r="D22" s="443"/>
      <c r="E22" s="443"/>
      <c r="F22" s="443"/>
      <c r="G22" s="443"/>
      <c r="H22" s="443"/>
      <c r="I22" s="443"/>
      <c r="J22" s="443"/>
      <c r="K22" s="443"/>
      <c r="L22" s="443"/>
      <c r="M22" s="396" t="s">
        <v>30</v>
      </c>
      <c r="N22" s="396"/>
      <c r="O22" s="396"/>
      <c r="P22" s="396"/>
      <c r="Q22" s="407"/>
      <c r="R22" s="407"/>
      <c r="S22" s="264"/>
      <c r="T22" s="264"/>
      <c r="U22" s="263"/>
      <c r="V22" s="263"/>
      <c r="W22" s="263"/>
      <c r="X22" s="263"/>
      <c r="Y22" s="263"/>
    </row>
    <row r="23" spans="1:25">
      <c r="A23" s="443"/>
      <c r="B23" s="443"/>
      <c r="C23" s="443"/>
      <c r="D23" s="443"/>
      <c r="E23" s="443"/>
      <c r="F23" s="443"/>
      <c r="G23" s="443"/>
      <c r="H23" s="443"/>
      <c r="I23" s="443"/>
      <c r="J23" s="443"/>
      <c r="K23" s="443"/>
      <c r="L23" s="443"/>
      <c r="M23" s="266" t="s">
        <v>25</v>
      </c>
      <c r="N23" s="266" t="s">
        <v>27</v>
      </c>
      <c r="O23" s="266" t="s">
        <v>28</v>
      </c>
      <c r="P23" s="266" t="s">
        <v>29</v>
      </c>
      <c r="Q23" s="407"/>
      <c r="R23" s="407"/>
      <c r="S23" s="264"/>
      <c r="T23" s="264"/>
      <c r="U23" s="263"/>
      <c r="V23" s="263"/>
      <c r="W23" s="263"/>
      <c r="X23" s="263"/>
      <c r="Y23" s="263"/>
    </row>
    <row r="24" spans="1:25">
      <c r="A24" s="408" t="s">
        <v>323</v>
      </c>
      <c r="B24" s="409"/>
      <c r="C24" s="409"/>
      <c r="D24" s="409"/>
      <c r="E24" s="409"/>
      <c r="F24" s="409"/>
      <c r="G24" s="409"/>
      <c r="H24" s="409"/>
      <c r="I24" s="409"/>
      <c r="J24" s="409"/>
      <c r="K24" s="409"/>
      <c r="L24" s="410"/>
      <c r="M24" s="267">
        <v>3949.33</v>
      </c>
      <c r="N24" s="267">
        <v>4929.58</v>
      </c>
      <c r="O24" s="267">
        <v>5568.79</v>
      </c>
      <c r="P24" s="267">
        <v>6987.14</v>
      </c>
      <c r="Q24" s="444">
        <v>3144.48</v>
      </c>
      <c r="R24" s="444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13" t="s">
        <v>84</v>
      </c>
      <c r="B26" s="413"/>
      <c r="C26" s="413"/>
      <c r="D26" s="413"/>
      <c r="E26" s="413"/>
      <c r="F26" s="413"/>
      <c r="G26" s="413"/>
      <c r="H26" s="413"/>
      <c r="I26" s="413"/>
      <c r="J26" s="413"/>
      <c r="K26" s="397" t="s">
        <v>85</v>
      </c>
      <c r="L26" s="397"/>
      <c r="M26" s="268">
        <v>2613.9899999999998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14" t="s">
        <v>86</v>
      </c>
      <c r="B28" s="414"/>
      <c r="C28" s="414"/>
      <c r="D28" s="414"/>
      <c r="E28" s="414"/>
      <c r="F28" s="414"/>
      <c r="G28" s="414"/>
      <c r="H28" s="414"/>
      <c r="I28" s="414"/>
      <c r="J28" s="414"/>
      <c r="K28" s="412" t="s">
        <v>38</v>
      </c>
      <c r="L28" s="412"/>
      <c r="M28" s="255" t="s">
        <v>37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52</v>
      </c>
      <c r="B29" s="398" t="s">
        <v>54</v>
      </c>
      <c r="C29" s="398"/>
      <c r="D29" s="398"/>
      <c r="E29" s="398"/>
      <c r="F29" s="398"/>
      <c r="G29" s="398"/>
      <c r="H29" s="398"/>
      <c r="I29" s="398"/>
      <c r="J29" s="398"/>
      <c r="K29" s="397" t="s">
        <v>87</v>
      </c>
      <c r="L29" s="397"/>
      <c r="M29" s="275">
        <v>1350.2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53</v>
      </c>
      <c r="B30" s="398" t="s">
        <v>55</v>
      </c>
      <c r="C30" s="398"/>
      <c r="D30" s="398"/>
      <c r="E30" s="398"/>
      <c r="F30" s="398"/>
      <c r="G30" s="398"/>
      <c r="H30" s="398"/>
      <c r="I30" s="398"/>
      <c r="J30" s="398"/>
      <c r="K30" s="397" t="s">
        <v>88</v>
      </c>
      <c r="L30" s="397"/>
      <c r="M30" s="275">
        <v>860866.37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56</v>
      </c>
      <c r="B31" s="398" t="s">
        <v>89</v>
      </c>
      <c r="C31" s="398"/>
      <c r="D31" s="398"/>
      <c r="E31" s="398"/>
      <c r="F31" s="398"/>
      <c r="G31" s="398"/>
      <c r="H31" s="398"/>
      <c r="I31" s="398"/>
      <c r="J31" s="398"/>
      <c r="K31" s="397" t="s">
        <v>57</v>
      </c>
      <c r="L31" s="397"/>
      <c r="M31" s="276">
        <v>1.4680430799999999E-3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58</v>
      </c>
      <c r="B32" s="398" t="s">
        <v>59</v>
      </c>
      <c r="C32" s="398"/>
      <c r="D32" s="398"/>
      <c r="E32" s="398"/>
      <c r="F32" s="398"/>
      <c r="G32" s="398"/>
      <c r="H32" s="398"/>
      <c r="I32" s="398"/>
      <c r="J32" s="398"/>
      <c r="K32" s="397" t="s">
        <v>39</v>
      </c>
      <c r="L32" s="397"/>
      <c r="M32" s="275">
        <v>363.99200000000002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60</v>
      </c>
      <c r="B33" s="398" t="s">
        <v>61</v>
      </c>
      <c r="C33" s="398"/>
      <c r="D33" s="398"/>
      <c r="E33" s="398"/>
      <c r="F33" s="398"/>
      <c r="G33" s="398"/>
      <c r="H33" s="398"/>
      <c r="I33" s="398"/>
      <c r="J33" s="398"/>
      <c r="K33" s="397" t="s">
        <v>39</v>
      </c>
      <c r="L33" s="397"/>
      <c r="M33" s="275">
        <v>0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62</v>
      </c>
      <c r="B34" s="398" t="s">
        <v>63</v>
      </c>
      <c r="C34" s="398"/>
      <c r="D34" s="398"/>
      <c r="E34" s="398"/>
      <c r="F34" s="398"/>
      <c r="G34" s="398"/>
      <c r="H34" s="398"/>
      <c r="I34" s="398"/>
      <c r="J34" s="398"/>
      <c r="K34" s="397" t="s">
        <v>39</v>
      </c>
      <c r="L34" s="397"/>
      <c r="M34" s="275">
        <v>82.628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8" t="s">
        <v>40</v>
      </c>
      <c r="C35" s="398"/>
      <c r="D35" s="398"/>
      <c r="E35" s="398"/>
      <c r="F35" s="398"/>
      <c r="G35" s="398"/>
      <c r="H35" s="398"/>
      <c r="I35" s="398"/>
      <c r="J35" s="398"/>
      <c r="K35" s="397" t="s">
        <v>39</v>
      </c>
      <c r="L35" s="397"/>
      <c r="M35" s="275">
        <v>0.182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8" t="s">
        <v>41</v>
      </c>
      <c r="C36" s="398"/>
      <c r="D36" s="398"/>
      <c r="E36" s="398"/>
      <c r="F36" s="398"/>
      <c r="G36" s="398"/>
      <c r="H36" s="398"/>
      <c r="I36" s="398"/>
      <c r="J36" s="398"/>
      <c r="K36" s="397" t="s">
        <v>39</v>
      </c>
      <c r="L36" s="397"/>
      <c r="M36" s="275">
        <v>58.38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8" t="s">
        <v>42</v>
      </c>
      <c r="C37" s="398"/>
      <c r="D37" s="398"/>
      <c r="E37" s="398"/>
      <c r="F37" s="398"/>
      <c r="G37" s="398"/>
      <c r="H37" s="398"/>
      <c r="I37" s="398"/>
      <c r="J37" s="398"/>
      <c r="K37" s="397" t="s">
        <v>39</v>
      </c>
      <c r="L37" s="397"/>
      <c r="M37" s="275">
        <v>24.065999999999999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8" t="s">
        <v>43</v>
      </c>
      <c r="C38" s="398"/>
      <c r="D38" s="398"/>
      <c r="E38" s="398"/>
      <c r="F38" s="398"/>
      <c r="G38" s="398"/>
      <c r="H38" s="398"/>
      <c r="I38" s="398"/>
      <c r="J38" s="398"/>
      <c r="K38" s="397" t="s">
        <v>39</v>
      </c>
      <c r="L38" s="397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8" t="s">
        <v>44</v>
      </c>
      <c r="C39" s="398"/>
      <c r="D39" s="398"/>
      <c r="E39" s="398"/>
      <c r="F39" s="398"/>
      <c r="G39" s="398"/>
      <c r="H39" s="398"/>
      <c r="I39" s="398"/>
      <c r="J39" s="398"/>
      <c r="K39" s="397" t="s">
        <v>39</v>
      </c>
      <c r="L39" s="397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66</v>
      </c>
      <c r="B40" s="398" t="s">
        <v>65</v>
      </c>
      <c r="C40" s="398"/>
      <c r="D40" s="398"/>
      <c r="E40" s="398"/>
      <c r="F40" s="398"/>
      <c r="G40" s="398"/>
      <c r="H40" s="398"/>
      <c r="I40" s="398"/>
      <c r="J40" s="398"/>
      <c r="K40" s="397" t="s">
        <v>39</v>
      </c>
      <c r="L40" s="397"/>
      <c r="M40" s="275">
        <v>156.59280000000001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64</v>
      </c>
      <c r="B41" s="398" t="s">
        <v>67</v>
      </c>
      <c r="C41" s="398"/>
      <c r="D41" s="398"/>
      <c r="E41" s="398"/>
      <c r="F41" s="398"/>
      <c r="G41" s="398"/>
      <c r="H41" s="398"/>
      <c r="I41" s="398"/>
      <c r="J41" s="398"/>
      <c r="K41" s="397" t="s">
        <v>47</v>
      </c>
      <c r="L41" s="397"/>
      <c r="M41" s="275">
        <v>86.778999999999996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8" t="s">
        <v>45</v>
      </c>
      <c r="C42" s="398"/>
      <c r="D42" s="398"/>
      <c r="E42" s="398"/>
      <c r="F42" s="398"/>
      <c r="G42" s="398"/>
      <c r="H42" s="398"/>
      <c r="I42" s="398"/>
      <c r="J42" s="398"/>
      <c r="K42" s="397" t="s">
        <v>47</v>
      </c>
      <c r="L42" s="397"/>
      <c r="M42" s="275">
        <v>0.71299999999999997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8" t="s">
        <v>48</v>
      </c>
      <c r="C43" s="398"/>
      <c r="D43" s="398"/>
      <c r="E43" s="398"/>
      <c r="F43" s="398"/>
      <c r="G43" s="398"/>
      <c r="H43" s="398"/>
      <c r="I43" s="398"/>
      <c r="J43" s="398"/>
      <c r="K43" s="397" t="s">
        <v>47</v>
      </c>
      <c r="L43" s="397"/>
      <c r="M43" s="275">
        <v>0.222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8" t="s">
        <v>49</v>
      </c>
      <c r="C44" s="398"/>
      <c r="D44" s="398"/>
      <c r="E44" s="398"/>
      <c r="F44" s="398"/>
      <c r="G44" s="398"/>
      <c r="H44" s="398"/>
      <c r="I44" s="398"/>
      <c r="J44" s="398"/>
      <c r="K44" s="397" t="s">
        <v>47</v>
      </c>
      <c r="L44" s="397"/>
      <c r="M44" s="275">
        <v>0.252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8" t="s">
        <v>46</v>
      </c>
      <c r="C45" s="398"/>
      <c r="D45" s="398"/>
      <c r="E45" s="398"/>
      <c r="F45" s="398"/>
      <c r="G45" s="398"/>
      <c r="H45" s="398"/>
      <c r="I45" s="398"/>
      <c r="J45" s="398"/>
      <c r="K45" s="397" t="s">
        <v>47</v>
      </c>
      <c r="L45" s="397"/>
      <c r="M45" s="275">
        <v>0.23899999999999999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11" t="s">
        <v>50</v>
      </c>
      <c r="C46" s="411"/>
      <c r="D46" s="411"/>
      <c r="E46" s="411"/>
      <c r="F46" s="411"/>
      <c r="G46" s="411"/>
      <c r="H46" s="411"/>
      <c r="I46" s="411"/>
      <c r="J46" s="411"/>
      <c r="K46" s="397" t="s">
        <v>47</v>
      </c>
      <c r="L46" s="397"/>
      <c r="M46" s="275">
        <v>86.066000000000003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8" t="s">
        <v>48</v>
      </c>
      <c r="C47" s="398"/>
      <c r="D47" s="398"/>
      <c r="E47" s="398"/>
      <c r="F47" s="398"/>
      <c r="G47" s="398"/>
      <c r="H47" s="398"/>
      <c r="I47" s="398"/>
      <c r="J47" s="398"/>
      <c r="K47" s="397" t="s">
        <v>47</v>
      </c>
      <c r="L47" s="397"/>
      <c r="M47" s="275">
        <v>46.679000000000002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8" t="s">
        <v>46</v>
      </c>
      <c r="C48" s="398"/>
      <c r="D48" s="398"/>
      <c r="E48" s="398"/>
      <c r="F48" s="398"/>
      <c r="G48" s="398"/>
      <c r="H48" s="398"/>
      <c r="I48" s="398"/>
      <c r="J48" s="398"/>
      <c r="K48" s="397" t="s">
        <v>47</v>
      </c>
      <c r="L48" s="397"/>
      <c r="M48" s="275">
        <v>39.387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68</v>
      </c>
      <c r="B49" s="398" t="s">
        <v>69</v>
      </c>
      <c r="C49" s="398"/>
      <c r="D49" s="398"/>
      <c r="E49" s="398"/>
      <c r="F49" s="398"/>
      <c r="G49" s="398"/>
      <c r="H49" s="398"/>
      <c r="I49" s="398"/>
      <c r="J49" s="398"/>
      <c r="K49" s="397" t="s">
        <v>47</v>
      </c>
      <c r="L49" s="397"/>
      <c r="M49" s="275">
        <v>238049.1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70</v>
      </c>
      <c r="B50" s="398" t="s">
        <v>324</v>
      </c>
      <c r="C50" s="398"/>
      <c r="D50" s="398"/>
      <c r="E50" s="398"/>
      <c r="F50" s="398"/>
      <c r="G50" s="398"/>
      <c r="H50" s="398"/>
      <c r="I50" s="398"/>
      <c r="J50" s="398"/>
      <c r="K50" s="397" t="s">
        <v>47</v>
      </c>
      <c r="L50" s="397"/>
      <c r="M50" s="275">
        <v>0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1" customFormat="1" ht="21.75" customHeight="1">
      <c r="A51" s="327"/>
      <c r="B51" s="401" t="s">
        <v>325</v>
      </c>
      <c r="C51" s="402"/>
      <c r="D51" s="402"/>
      <c r="E51" s="402"/>
      <c r="F51" s="402"/>
      <c r="G51" s="402"/>
      <c r="H51" s="402"/>
      <c r="I51" s="402"/>
      <c r="J51" s="403"/>
      <c r="K51" s="404" t="s">
        <v>47</v>
      </c>
      <c r="L51" s="404"/>
      <c r="M51" s="326">
        <v>0</v>
      </c>
      <c r="N51" s="328"/>
      <c r="O51" s="328"/>
      <c r="P51" s="329"/>
      <c r="Q51" s="328"/>
      <c r="R51" s="328"/>
      <c r="S51" s="328"/>
      <c r="T51" s="328"/>
      <c r="U51" s="330"/>
      <c r="V51" s="330"/>
      <c r="W51" s="330"/>
      <c r="X51" s="330"/>
      <c r="Y51" s="330"/>
    </row>
    <row r="52" spans="1:25" ht="31.5" customHeight="1">
      <c r="A52" s="274" t="s">
        <v>72</v>
      </c>
      <c r="B52" s="398" t="s">
        <v>73</v>
      </c>
      <c r="C52" s="398"/>
      <c r="D52" s="398"/>
      <c r="E52" s="398"/>
      <c r="F52" s="398"/>
      <c r="G52" s="398"/>
      <c r="H52" s="398"/>
      <c r="I52" s="398"/>
      <c r="J52" s="398"/>
      <c r="K52" s="397" t="s">
        <v>47</v>
      </c>
      <c r="L52" s="397"/>
      <c r="M52" s="275">
        <v>55187.089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8" t="s">
        <v>40</v>
      </c>
      <c r="C53" s="398"/>
      <c r="D53" s="398"/>
      <c r="E53" s="398"/>
      <c r="F53" s="398"/>
      <c r="G53" s="398"/>
      <c r="H53" s="398"/>
      <c r="I53" s="398"/>
      <c r="J53" s="398"/>
      <c r="K53" s="397" t="s">
        <v>47</v>
      </c>
      <c r="L53" s="397"/>
      <c r="M53" s="275">
        <v>86.778999999999996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8" t="s">
        <v>41</v>
      </c>
      <c r="C54" s="398"/>
      <c r="D54" s="398"/>
      <c r="E54" s="398"/>
      <c r="F54" s="398"/>
      <c r="G54" s="398"/>
      <c r="H54" s="398"/>
      <c r="I54" s="398"/>
      <c r="J54" s="398"/>
      <c r="K54" s="397" t="s">
        <v>47</v>
      </c>
      <c r="L54" s="397"/>
      <c r="M54" s="275">
        <v>38002.896999999997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8" t="s">
        <v>42</v>
      </c>
      <c r="C55" s="398"/>
      <c r="D55" s="398"/>
      <c r="E55" s="398"/>
      <c r="F55" s="398"/>
      <c r="G55" s="398"/>
      <c r="H55" s="398"/>
      <c r="I55" s="398"/>
      <c r="J55" s="398"/>
      <c r="K55" s="397" t="s">
        <v>47</v>
      </c>
      <c r="L55" s="397"/>
      <c r="M55" s="275">
        <v>17097.413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8" t="s">
        <v>43</v>
      </c>
      <c r="C56" s="398"/>
      <c r="D56" s="398"/>
      <c r="E56" s="398"/>
      <c r="F56" s="398"/>
      <c r="G56" s="398"/>
      <c r="H56" s="398"/>
      <c r="I56" s="398"/>
      <c r="J56" s="398"/>
      <c r="K56" s="397" t="s">
        <v>47</v>
      </c>
      <c r="L56" s="397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8" t="s">
        <v>44</v>
      </c>
      <c r="C57" s="398"/>
      <c r="D57" s="398"/>
      <c r="E57" s="398"/>
      <c r="F57" s="398"/>
      <c r="G57" s="398"/>
      <c r="H57" s="398"/>
      <c r="I57" s="398"/>
      <c r="J57" s="398"/>
      <c r="K57" s="397" t="s">
        <v>47</v>
      </c>
      <c r="L57" s="397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74</v>
      </c>
      <c r="B58" s="398" t="s">
        <v>75</v>
      </c>
      <c r="C58" s="398"/>
      <c r="D58" s="398"/>
      <c r="E58" s="398"/>
      <c r="F58" s="398"/>
      <c r="G58" s="398"/>
      <c r="H58" s="398"/>
      <c r="I58" s="398"/>
      <c r="J58" s="398"/>
      <c r="K58" s="397" t="s">
        <v>47</v>
      </c>
      <c r="L58" s="397"/>
      <c r="M58" s="275">
        <v>97870.5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76</v>
      </c>
      <c r="B59" s="398" t="s">
        <v>209</v>
      </c>
      <c r="C59" s="398"/>
      <c r="D59" s="398"/>
      <c r="E59" s="398"/>
      <c r="F59" s="398"/>
      <c r="G59" s="398"/>
      <c r="H59" s="398"/>
      <c r="I59" s="398"/>
      <c r="J59" s="398"/>
      <c r="K59" s="397" t="s">
        <v>87</v>
      </c>
      <c r="L59" s="397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00"/>
      <c r="C60" s="400"/>
      <c r="D60" s="400"/>
      <c r="E60" s="400"/>
      <c r="F60" s="400"/>
      <c r="G60" s="400"/>
      <c r="H60" s="400"/>
      <c r="I60" s="400"/>
      <c r="J60" s="400"/>
      <c r="K60" s="400"/>
      <c r="L60" s="400"/>
      <c r="M60" s="400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9" t="s">
        <v>245</v>
      </c>
      <c r="B62" s="399"/>
      <c r="C62" s="399"/>
      <c r="D62" s="399"/>
      <c r="E62" s="399"/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78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6" t="s">
        <v>246</v>
      </c>
      <c r="B65" s="396"/>
      <c r="C65" s="396"/>
      <c r="D65" s="396"/>
      <c r="E65" s="396"/>
      <c r="F65" s="396"/>
      <c r="G65" s="396"/>
      <c r="H65" s="396"/>
      <c r="I65" s="396"/>
      <c r="J65" s="396"/>
      <c r="K65" s="396"/>
      <c r="L65" s="396"/>
      <c r="M65" s="396" t="s">
        <v>243</v>
      </c>
      <c r="N65" s="396"/>
      <c r="O65" s="396"/>
      <c r="P65" s="396"/>
      <c r="Q65" s="407" t="s">
        <v>244</v>
      </c>
      <c r="R65" s="407"/>
      <c r="S65" s="264"/>
      <c r="T65" s="264"/>
      <c r="U65" s="263"/>
      <c r="V65" s="263"/>
      <c r="W65" s="263"/>
      <c r="X65" s="263"/>
      <c r="Y65" s="263"/>
    </row>
    <row r="66" spans="1:25">
      <c r="A66" s="396"/>
      <c r="B66" s="396"/>
      <c r="C66" s="396"/>
      <c r="D66" s="396"/>
      <c r="E66" s="396"/>
      <c r="F66" s="396"/>
      <c r="G66" s="396"/>
      <c r="H66" s="396"/>
      <c r="I66" s="396"/>
      <c r="J66" s="396"/>
      <c r="K66" s="396"/>
      <c r="L66" s="396"/>
      <c r="M66" s="396" t="s">
        <v>30</v>
      </c>
      <c r="N66" s="396"/>
      <c r="O66" s="396"/>
      <c r="P66" s="396"/>
      <c r="Q66" s="407"/>
      <c r="R66" s="407"/>
      <c r="S66" s="264"/>
      <c r="T66" s="264"/>
      <c r="U66" s="263"/>
      <c r="V66" s="263"/>
      <c r="W66" s="263"/>
      <c r="X66" s="263"/>
      <c r="Y66" s="263"/>
    </row>
    <row r="67" spans="1:25">
      <c r="A67" s="396"/>
      <c r="B67" s="396"/>
      <c r="C67" s="396"/>
      <c r="D67" s="396"/>
      <c r="E67" s="396"/>
      <c r="F67" s="396"/>
      <c r="G67" s="396"/>
      <c r="H67" s="396"/>
      <c r="I67" s="396"/>
      <c r="J67" s="396"/>
      <c r="K67" s="396"/>
      <c r="L67" s="396"/>
      <c r="M67" s="266" t="s">
        <v>25</v>
      </c>
      <c r="N67" s="266" t="s">
        <v>27</v>
      </c>
      <c r="O67" s="266" t="s">
        <v>28</v>
      </c>
      <c r="P67" s="266" t="s">
        <v>29</v>
      </c>
      <c r="Q67" s="407"/>
      <c r="R67" s="407"/>
      <c r="S67" s="264"/>
      <c r="T67" s="264"/>
      <c r="U67" s="263"/>
      <c r="V67" s="263"/>
      <c r="W67" s="263"/>
      <c r="X67" s="263"/>
      <c r="Y67" s="263"/>
    </row>
    <row r="68" spans="1:25">
      <c r="A68" s="408" t="s">
        <v>247</v>
      </c>
      <c r="B68" s="409"/>
      <c r="C68" s="409"/>
      <c r="D68" s="409"/>
      <c r="E68" s="409"/>
      <c r="F68" s="409"/>
      <c r="G68" s="409"/>
      <c r="H68" s="409"/>
      <c r="I68" s="409"/>
      <c r="J68" s="409"/>
      <c r="K68" s="409"/>
      <c r="L68" s="410"/>
      <c r="M68" s="319">
        <v>2590.9899999999998</v>
      </c>
      <c r="N68" s="319">
        <v>3571.24</v>
      </c>
      <c r="O68" s="319">
        <v>4210.45</v>
      </c>
      <c r="P68" s="319">
        <v>5628.8</v>
      </c>
      <c r="Q68" s="405">
        <v>1786.14</v>
      </c>
      <c r="R68" s="405"/>
      <c r="S68" s="264"/>
      <c r="T68" s="264"/>
      <c r="U68" s="263"/>
      <c r="V68" s="263"/>
      <c r="W68" s="263"/>
      <c r="X68" s="263"/>
      <c r="Y68" s="263"/>
    </row>
    <row r="69" spans="1:25">
      <c r="A69" s="408" t="s">
        <v>248</v>
      </c>
      <c r="B69" s="409"/>
      <c r="C69" s="409"/>
      <c r="D69" s="409"/>
      <c r="E69" s="409"/>
      <c r="F69" s="409"/>
      <c r="G69" s="409"/>
      <c r="H69" s="409"/>
      <c r="I69" s="409"/>
      <c r="J69" s="409"/>
      <c r="K69" s="409"/>
      <c r="L69" s="410"/>
      <c r="M69" s="320">
        <v>4046.82</v>
      </c>
      <c r="N69" s="320">
        <v>5027.07</v>
      </c>
      <c r="O69" s="320">
        <v>5666.28</v>
      </c>
      <c r="P69" s="320">
        <v>7084.63</v>
      </c>
      <c r="Q69" s="406">
        <v>3241.97</v>
      </c>
      <c r="R69" s="406"/>
      <c r="S69" s="264"/>
      <c r="T69" s="264"/>
      <c r="U69" s="263"/>
      <c r="V69" s="263"/>
      <c r="W69" s="263"/>
      <c r="X69" s="263"/>
      <c r="Y69" s="263"/>
    </row>
    <row r="70" spans="1:25">
      <c r="A70" s="408" t="s">
        <v>249</v>
      </c>
      <c r="B70" s="409"/>
      <c r="C70" s="409"/>
      <c r="D70" s="409"/>
      <c r="E70" s="409"/>
      <c r="F70" s="409"/>
      <c r="G70" s="409"/>
      <c r="H70" s="409"/>
      <c r="I70" s="409"/>
      <c r="J70" s="409"/>
      <c r="K70" s="409"/>
      <c r="L70" s="410"/>
      <c r="M70" s="320">
        <v>12634.56</v>
      </c>
      <c r="N70" s="320">
        <v>13614.81</v>
      </c>
      <c r="O70" s="320">
        <v>14254.02</v>
      </c>
      <c r="P70" s="320">
        <v>15672.37</v>
      </c>
      <c r="Q70" s="406">
        <v>11829.71</v>
      </c>
      <c r="R70" s="406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250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6" t="s">
        <v>246</v>
      </c>
      <c r="B73" s="396"/>
      <c r="C73" s="396"/>
      <c r="D73" s="396"/>
      <c r="E73" s="396"/>
      <c r="F73" s="396"/>
      <c r="G73" s="396"/>
      <c r="H73" s="396"/>
      <c r="I73" s="396"/>
      <c r="J73" s="396"/>
      <c r="K73" s="396"/>
      <c r="L73" s="396"/>
      <c r="M73" s="396" t="s">
        <v>243</v>
      </c>
      <c r="N73" s="396"/>
      <c r="O73" s="396"/>
      <c r="P73" s="396"/>
      <c r="Q73" s="407" t="s">
        <v>244</v>
      </c>
      <c r="R73" s="407"/>
      <c r="S73" s="264"/>
      <c r="T73" s="264"/>
      <c r="U73" s="263"/>
      <c r="V73" s="263"/>
      <c r="W73" s="263"/>
      <c r="X73" s="263"/>
      <c r="Y73" s="263"/>
    </row>
    <row r="74" spans="1:25">
      <c r="A74" s="396"/>
      <c r="B74" s="396"/>
      <c r="C74" s="396"/>
      <c r="D74" s="396"/>
      <c r="E74" s="396"/>
      <c r="F74" s="396"/>
      <c r="G74" s="396"/>
      <c r="H74" s="396"/>
      <c r="I74" s="396"/>
      <c r="J74" s="396"/>
      <c r="K74" s="396"/>
      <c r="L74" s="396"/>
      <c r="M74" s="396" t="s">
        <v>30</v>
      </c>
      <c r="N74" s="396"/>
      <c r="O74" s="396"/>
      <c r="P74" s="396"/>
      <c r="Q74" s="407"/>
      <c r="R74" s="407"/>
      <c r="S74" s="264"/>
      <c r="T74" s="264"/>
      <c r="U74" s="263"/>
      <c r="V74" s="263"/>
      <c r="W74" s="263"/>
      <c r="X74" s="263"/>
      <c r="Y74" s="263"/>
    </row>
    <row r="75" spans="1:25">
      <c r="A75" s="396"/>
      <c r="B75" s="396"/>
      <c r="C75" s="396"/>
      <c r="D75" s="396"/>
      <c r="E75" s="396"/>
      <c r="F75" s="396"/>
      <c r="G75" s="396"/>
      <c r="H75" s="396"/>
      <c r="I75" s="396"/>
      <c r="J75" s="396"/>
      <c r="K75" s="396"/>
      <c r="L75" s="396"/>
      <c r="M75" s="266" t="s">
        <v>25</v>
      </c>
      <c r="N75" s="266" t="s">
        <v>27</v>
      </c>
      <c r="O75" s="266" t="s">
        <v>28</v>
      </c>
      <c r="P75" s="266" t="s">
        <v>29</v>
      </c>
      <c r="Q75" s="407"/>
      <c r="R75" s="407"/>
      <c r="S75" s="264"/>
      <c r="T75" s="264"/>
      <c r="U75" s="263"/>
      <c r="V75" s="263"/>
      <c r="W75" s="263"/>
      <c r="X75" s="263"/>
      <c r="Y75" s="263"/>
    </row>
    <row r="76" spans="1:25">
      <c r="A76" s="408" t="s">
        <v>247</v>
      </c>
      <c r="B76" s="409"/>
      <c r="C76" s="409"/>
      <c r="D76" s="409"/>
      <c r="E76" s="409"/>
      <c r="F76" s="409"/>
      <c r="G76" s="409"/>
      <c r="H76" s="409"/>
      <c r="I76" s="409"/>
      <c r="J76" s="409"/>
      <c r="K76" s="409"/>
      <c r="L76" s="410"/>
      <c r="M76" s="319">
        <v>2590.9899999999998</v>
      </c>
      <c r="N76" s="319">
        <v>3571.24</v>
      </c>
      <c r="O76" s="319">
        <v>4210.45</v>
      </c>
      <c r="P76" s="319">
        <v>5628.8</v>
      </c>
      <c r="Q76" s="405">
        <v>1786.14</v>
      </c>
      <c r="R76" s="405"/>
      <c r="S76" s="264"/>
      <c r="T76" s="264"/>
      <c r="U76" s="263"/>
      <c r="V76" s="263"/>
      <c r="W76" s="263"/>
      <c r="X76" s="263"/>
      <c r="Y76" s="263"/>
    </row>
    <row r="77" spans="1:25">
      <c r="A77" s="408" t="s">
        <v>251</v>
      </c>
      <c r="B77" s="409"/>
      <c r="C77" s="409"/>
      <c r="D77" s="409"/>
      <c r="E77" s="409"/>
      <c r="F77" s="409"/>
      <c r="G77" s="409"/>
      <c r="H77" s="409"/>
      <c r="I77" s="409"/>
      <c r="J77" s="409"/>
      <c r="K77" s="409"/>
      <c r="L77" s="410"/>
      <c r="M77" s="320">
        <v>6663.68</v>
      </c>
      <c r="N77" s="320">
        <v>7643.93</v>
      </c>
      <c r="O77" s="320">
        <v>8283.14</v>
      </c>
      <c r="P77" s="320">
        <v>9701.49</v>
      </c>
      <c r="Q77" s="406">
        <v>5858.83</v>
      </c>
      <c r="R77" s="406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9" t="s">
        <v>211</v>
      </c>
      <c r="B79" s="399"/>
      <c r="C79" s="399"/>
      <c r="D79" s="399"/>
      <c r="E79" s="399"/>
      <c r="F79" s="399"/>
      <c r="G79" s="399"/>
      <c r="H79" s="399"/>
      <c r="I79" s="399"/>
      <c r="J79" s="399"/>
      <c r="K79" s="399"/>
      <c r="L79" s="399"/>
      <c r="M79" s="399"/>
      <c r="N79" s="399"/>
      <c r="O79" s="399"/>
      <c r="P79" s="399"/>
      <c r="Q79" s="399"/>
      <c r="R79" s="399"/>
      <c r="S79" s="399"/>
      <c r="T79" s="399"/>
      <c r="U79" s="399"/>
      <c r="V79" s="399"/>
      <c r="W79" s="399"/>
      <c r="X79" s="399"/>
      <c r="Y79" s="399"/>
    </row>
    <row r="80" spans="1:25" s="277" customFormat="1" ht="21.75" customHeight="1">
      <c r="B80" s="265" t="s">
        <v>213</v>
      </c>
    </row>
    <row r="81" spans="1:25" ht="18" customHeight="1">
      <c r="A81" s="415" t="s">
        <v>212</v>
      </c>
      <c r="B81" s="416" t="s">
        <v>95</v>
      </c>
      <c r="C81" s="416"/>
      <c r="D81" s="416"/>
      <c r="E81" s="416"/>
      <c r="F81" s="416"/>
      <c r="G81" s="416"/>
      <c r="H81" s="416"/>
      <c r="I81" s="416"/>
      <c r="J81" s="416"/>
      <c r="K81" s="416"/>
      <c r="L81" s="416"/>
      <c r="M81" s="416"/>
      <c r="N81" s="416"/>
      <c r="O81" s="416"/>
      <c r="P81" s="416"/>
      <c r="Q81" s="416"/>
      <c r="R81" s="416"/>
      <c r="S81" s="416"/>
      <c r="T81" s="416"/>
      <c r="U81" s="416"/>
      <c r="V81" s="416"/>
      <c r="W81" s="416"/>
      <c r="X81" s="416"/>
      <c r="Y81" s="416"/>
    </row>
    <row r="82" spans="1:25" ht="30">
      <c r="A82" s="415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1670.1</v>
      </c>
      <c r="C83" s="279">
        <v>1660.47</v>
      </c>
      <c r="D83" s="279">
        <v>1692.42</v>
      </c>
      <c r="E83" s="279">
        <v>1708.3</v>
      </c>
      <c r="F83" s="279">
        <v>1705.38</v>
      </c>
      <c r="G83" s="279">
        <v>1783.38</v>
      </c>
      <c r="H83" s="279">
        <v>1866.76</v>
      </c>
      <c r="I83" s="279">
        <v>1942.69</v>
      </c>
      <c r="J83" s="279">
        <v>1941.6</v>
      </c>
      <c r="K83" s="279">
        <v>2029.98</v>
      </c>
      <c r="L83" s="279">
        <v>2028.85</v>
      </c>
      <c r="M83" s="279">
        <v>1996.95</v>
      </c>
      <c r="N83" s="279">
        <v>2000.37</v>
      </c>
      <c r="O83" s="279">
        <v>2035.56</v>
      </c>
      <c r="P83" s="279">
        <v>2049.91</v>
      </c>
      <c r="Q83" s="279">
        <v>2047.86</v>
      </c>
      <c r="R83" s="279">
        <v>2042.57</v>
      </c>
      <c r="S83" s="279">
        <v>2000.44</v>
      </c>
      <c r="T83" s="279">
        <v>1894.56</v>
      </c>
      <c r="U83" s="279">
        <v>1802.12</v>
      </c>
      <c r="V83" s="279">
        <v>1731.39</v>
      </c>
      <c r="W83" s="279">
        <v>1713.83</v>
      </c>
      <c r="X83" s="279">
        <v>1681.72</v>
      </c>
      <c r="Y83" s="279">
        <v>1662.88</v>
      </c>
    </row>
    <row r="84" spans="1:25">
      <c r="A84" s="316">
        <v>2</v>
      </c>
      <c r="B84" s="279">
        <v>1672.21</v>
      </c>
      <c r="C84" s="279">
        <v>1671.65</v>
      </c>
      <c r="D84" s="279">
        <v>1698.6</v>
      </c>
      <c r="E84" s="279">
        <v>1725.05</v>
      </c>
      <c r="F84" s="279">
        <v>1727.18</v>
      </c>
      <c r="G84" s="279">
        <v>1791.54</v>
      </c>
      <c r="H84" s="279">
        <v>1871.39</v>
      </c>
      <c r="I84" s="279">
        <v>1973.31</v>
      </c>
      <c r="J84" s="279">
        <v>1995.73</v>
      </c>
      <c r="K84" s="279">
        <v>1979.33</v>
      </c>
      <c r="L84" s="279">
        <v>1970.84</v>
      </c>
      <c r="M84" s="279">
        <v>1938.64</v>
      </c>
      <c r="N84" s="279">
        <v>1953.34</v>
      </c>
      <c r="O84" s="279">
        <v>1966.51</v>
      </c>
      <c r="P84" s="279">
        <v>1980.25</v>
      </c>
      <c r="Q84" s="279">
        <v>2047.89</v>
      </c>
      <c r="R84" s="279">
        <v>2034.3</v>
      </c>
      <c r="S84" s="279">
        <v>2024.83</v>
      </c>
      <c r="T84" s="279">
        <v>1964.31</v>
      </c>
      <c r="U84" s="279">
        <v>1892.14</v>
      </c>
      <c r="V84" s="279">
        <v>1794.28</v>
      </c>
      <c r="W84" s="279">
        <v>1758.89</v>
      </c>
      <c r="X84" s="279">
        <v>1743.62</v>
      </c>
      <c r="Y84" s="279">
        <v>1713.07</v>
      </c>
    </row>
    <row r="85" spans="1:25">
      <c r="A85" s="316">
        <v>3</v>
      </c>
      <c r="B85" s="279">
        <v>1731.32</v>
      </c>
      <c r="C85" s="279">
        <v>1723.94</v>
      </c>
      <c r="D85" s="279">
        <v>1665.19</v>
      </c>
      <c r="E85" s="279">
        <v>1693.83</v>
      </c>
      <c r="F85" s="279">
        <v>1739.47</v>
      </c>
      <c r="G85" s="279">
        <v>1887.6</v>
      </c>
      <c r="H85" s="279">
        <v>1999.55</v>
      </c>
      <c r="I85" s="279">
        <v>2069.89</v>
      </c>
      <c r="J85" s="279">
        <v>2085.5300000000002</v>
      </c>
      <c r="K85" s="279">
        <v>2112.71</v>
      </c>
      <c r="L85" s="279">
        <v>2105.83</v>
      </c>
      <c r="M85" s="279">
        <v>2083.1799999999998</v>
      </c>
      <c r="N85" s="279">
        <v>2072.88</v>
      </c>
      <c r="O85" s="279">
        <v>2079.69</v>
      </c>
      <c r="P85" s="279">
        <v>2083.21</v>
      </c>
      <c r="Q85" s="279">
        <v>2365.5</v>
      </c>
      <c r="R85" s="279">
        <v>2286.66</v>
      </c>
      <c r="S85" s="279">
        <v>2182.4699999999998</v>
      </c>
      <c r="T85" s="279">
        <v>2031.14</v>
      </c>
      <c r="U85" s="279">
        <v>1909.7</v>
      </c>
      <c r="V85" s="279">
        <v>1782.05</v>
      </c>
      <c r="W85" s="279">
        <v>1707.99</v>
      </c>
      <c r="X85" s="279">
        <v>1672.48</v>
      </c>
      <c r="Y85" s="279">
        <v>1632.32</v>
      </c>
    </row>
    <row r="86" spans="1:25">
      <c r="A86" s="316">
        <v>4</v>
      </c>
      <c r="B86" s="279">
        <v>1700.39</v>
      </c>
      <c r="C86" s="279">
        <v>1683.79</v>
      </c>
      <c r="D86" s="279">
        <v>1660.62</v>
      </c>
      <c r="E86" s="279">
        <v>1675.53</v>
      </c>
      <c r="F86" s="279">
        <v>1682.37</v>
      </c>
      <c r="G86" s="279">
        <v>1708.57</v>
      </c>
      <c r="H86" s="279">
        <v>1823.28</v>
      </c>
      <c r="I86" s="279">
        <v>1981.44</v>
      </c>
      <c r="J86" s="279">
        <v>1991.45</v>
      </c>
      <c r="K86" s="279">
        <v>2021.89</v>
      </c>
      <c r="L86" s="279">
        <v>2027.65</v>
      </c>
      <c r="M86" s="279">
        <v>2042.02</v>
      </c>
      <c r="N86" s="279">
        <v>2037.62</v>
      </c>
      <c r="O86" s="279">
        <v>2054.63</v>
      </c>
      <c r="P86" s="279">
        <v>2114.0300000000002</v>
      </c>
      <c r="Q86" s="279">
        <v>2451</v>
      </c>
      <c r="R86" s="279">
        <v>2357.9699999999998</v>
      </c>
      <c r="S86" s="279">
        <v>2237.81</v>
      </c>
      <c r="T86" s="279">
        <v>2010.11</v>
      </c>
      <c r="U86" s="279">
        <v>1876.49</v>
      </c>
      <c r="V86" s="279">
        <v>1783.69</v>
      </c>
      <c r="W86" s="279">
        <v>1740.55</v>
      </c>
      <c r="X86" s="279">
        <v>1701.71</v>
      </c>
      <c r="Y86" s="279">
        <v>1661.18</v>
      </c>
    </row>
    <row r="87" spans="1:25">
      <c r="A87" s="316">
        <v>5</v>
      </c>
      <c r="B87" s="279">
        <v>1693.42</v>
      </c>
      <c r="C87" s="279">
        <v>1680.9</v>
      </c>
      <c r="D87" s="279">
        <v>1702.34</v>
      </c>
      <c r="E87" s="279">
        <v>1890.98</v>
      </c>
      <c r="F87" s="279">
        <v>1901.01</v>
      </c>
      <c r="G87" s="279">
        <v>1985.47</v>
      </c>
      <c r="H87" s="279">
        <v>1986.53</v>
      </c>
      <c r="I87" s="279">
        <v>1979.73</v>
      </c>
      <c r="J87" s="279">
        <v>1979.36</v>
      </c>
      <c r="K87" s="279">
        <v>1978.25</v>
      </c>
      <c r="L87" s="279">
        <v>1977.82</v>
      </c>
      <c r="M87" s="279">
        <v>1976.64</v>
      </c>
      <c r="N87" s="279">
        <v>1977.03</v>
      </c>
      <c r="O87" s="279">
        <v>1987.01</v>
      </c>
      <c r="P87" s="279">
        <v>1991.83</v>
      </c>
      <c r="Q87" s="279">
        <v>2110.14</v>
      </c>
      <c r="R87" s="279">
        <v>2073.63</v>
      </c>
      <c r="S87" s="279">
        <v>1974.53</v>
      </c>
      <c r="T87" s="279">
        <v>1968.93</v>
      </c>
      <c r="U87" s="279">
        <v>1859.61</v>
      </c>
      <c r="V87" s="279">
        <v>1732.66</v>
      </c>
      <c r="W87" s="279">
        <v>1706.13</v>
      </c>
      <c r="X87" s="279">
        <v>1647.23</v>
      </c>
      <c r="Y87" s="279">
        <v>1563.39</v>
      </c>
    </row>
    <row r="88" spans="1:25">
      <c r="A88" s="316">
        <v>6</v>
      </c>
      <c r="B88" s="279">
        <v>1650.84</v>
      </c>
      <c r="C88" s="279">
        <v>1655.53</v>
      </c>
      <c r="D88" s="279">
        <v>1692.48</v>
      </c>
      <c r="E88" s="279">
        <v>1708.63</v>
      </c>
      <c r="F88" s="279">
        <v>1813.59</v>
      </c>
      <c r="G88" s="279">
        <v>1783.69</v>
      </c>
      <c r="H88" s="279">
        <v>1837.88</v>
      </c>
      <c r="I88" s="279">
        <v>1823.8</v>
      </c>
      <c r="J88" s="279">
        <v>1954.58</v>
      </c>
      <c r="K88" s="279">
        <v>1944.18</v>
      </c>
      <c r="L88" s="279">
        <v>1924.21</v>
      </c>
      <c r="M88" s="279">
        <v>1829.13</v>
      </c>
      <c r="N88" s="279">
        <v>1829.08</v>
      </c>
      <c r="O88" s="279">
        <v>1985.74</v>
      </c>
      <c r="P88" s="279">
        <v>1942.75</v>
      </c>
      <c r="Q88" s="279">
        <v>1990.58</v>
      </c>
      <c r="R88" s="279">
        <v>1986.61</v>
      </c>
      <c r="S88" s="279">
        <v>1940.34</v>
      </c>
      <c r="T88" s="279">
        <v>1864.17</v>
      </c>
      <c r="U88" s="279">
        <v>1820.76</v>
      </c>
      <c r="V88" s="279">
        <v>1696.32</v>
      </c>
      <c r="W88" s="279">
        <v>1693.82</v>
      </c>
      <c r="X88" s="279">
        <v>1648.32</v>
      </c>
      <c r="Y88" s="279">
        <v>1577.29</v>
      </c>
    </row>
    <row r="89" spans="1:25">
      <c r="A89" s="316">
        <v>7</v>
      </c>
      <c r="B89" s="279">
        <v>1617.14</v>
      </c>
      <c r="C89" s="279">
        <v>1617.53</v>
      </c>
      <c r="D89" s="279">
        <v>1643.95</v>
      </c>
      <c r="E89" s="279">
        <v>1665.05</v>
      </c>
      <c r="F89" s="279">
        <v>1657.16</v>
      </c>
      <c r="G89" s="279">
        <v>1692.79</v>
      </c>
      <c r="H89" s="279">
        <v>1712.12</v>
      </c>
      <c r="I89" s="279">
        <v>1709.82</v>
      </c>
      <c r="J89" s="279">
        <v>1738.41</v>
      </c>
      <c r="K89" s="279">
        <v>1732.72</v>
      </c>
      <c r="L89" s="279">
        <v>1772.4</v>
      </c>
      <c r="M89" s="279">
        <v>1709.03</v>
      </c>
      <c r="N89" s="279">
        <v>1706.62</v>
      </c>
      <c r="O89" s="279">
        <v>1960.96</v>
      </c>
      <c r="P89" s="279">
        <v>2076.5</v>
      </c>
      <c r="Q89" s="279">
        <v>2082.39</v>
      </c>
      <c r="R89" s="279">
        <v>1838.01</v>
      </c>
      <c r="S89" s="279">
        <v>2000.84</v>
      </c>
      <c r="T89" s="279">
        <v>1806.31</v>
      </c>
      <c r="U89" s="279">
        <v>1745.36</v>
      </c>
      <c r="V89" s="279">
        <v>1701.78</v>
      </c>
      <c r="W89" s="279">
        <v>1687.21</v>
      </c>
      <c r="X89" s="279">
        <v>1656.08</v>
      </c>
      <c r="Y89" s="279">
        <v>1623.67</v>
      </c>
    </row>
    <row r="90" spans="1:25">
      <c r="A90" s="316">
        <v>8</v>
      </c>
      <c r="B90" s="279">
        <v>1703.19</v>
      </c>
      <c r="C90" s="279">
        <v>1705.41</v>
      </c>
      <c r="D90" s="279">
        <v>1722.98</v>
      </c>
      <c r="E90" s="279">
        <v>1748.85</v>
      </c>
      <c r="F90" s="279">
        <v>1744.99</v>
      </c>
      <c r="G90" s="279">
        <v>1754.48</v>
      </c>
      <c r="H90" s="279">
        <v>1881.29</v>
      </c>
      <c r="I90" s="279">
        <v>1804.52</v>
      </c>
      <c r="J90" s="279">
        <v>1826.08</v>
      </c>
      <c r="K90" s="279">
        <v>1899.97</v>
      </c>
      <c r="L90" s="279">
        <v>1881.38</v>
      </c>
      <c r="M90" s="279">
        <v>1887.35</v>
      </c>
      <c r="N90" s="279">
        <v>1819.91</v>
      </c>
      <c r="O90" s="279">
        <v>1830.43</v>
      </c>
      <c r="P90" s="279">
        <v>1847.61</v>
      </c>
      <c r="Q90" s="279">
        <v>2041.59</v>
      </c>
      <c r="R90" s="279">
        <v>2040.65</v>
      </c>
      <c r="S90" s="279">
        <v>1971.97</v>
      </c>
      <c r="T90" s="279">
        <v>1914.57</v>
      </c>
      <c r="U90" s="279">
        <v>1851.5</v>
      </c>
      <c r="V90" s="279">
        <v>1809.34</v>
      </c>
      <c r="W90" s="279">
        <v>1775.65</v>
      </c>
      <c r="X90" s="279">
        <v>1759.17</v>
      </c>
      <c r="Y90" s="279">
        <v>1721.5</v>
      </c>
    </row>
    <row r="91" spans="1:25">
      <c r="A91" s="316">
        <v>9</v>
      </c>
      <c r="B91" s="279">
        <v>1693.92</v>
      </c>
      <c r="C91" s="279">
        <v>1687.38</v>
      </c>
      <c r="D91" s="279">
        <v>1697.61</v>
      </c>
      <c r="E91" s="279">
        <v>1720.73</v>
      </c>
      <c r="F91" s="279">
        <v>1736.31</v>
      </c>
      <c r="G91" s="279">
        <v>1723.36</v>
      </c>
      <c r="H91" s="279">
        <v>1754.76</v>
      </c>
      <c r="I91" s="279">
        <v>1754.64</v>
      </c>
      <c r="J91" s="279">
        <v>1768.42</v>
      </c>
      <c r="K91" s="279">
        <v>1806.64</v>
      </c>
      <c r="L91" s="279">
        <v>1801.04</v>
      </c>
      <c r="M91" s="279">
        <v>1802.06</v>
      </c>
      <c r="N91" s="279">
        <v>1750.96</v>
      </c>
      <c r="O91" s="279">
        <v>1751.03</v>
      </c>
      <c r="P91" s="279">
        <v>1767.2</v>
      </c>
      <c r="Q91" s="279">
        <v>1812.51</v>
      </c>
      <c r="R91" s="279">
        <v>1916.99</v>
      </c>
      <c r="S91" s="279">
        <v>1890.73</v>
      </c>
      <c r="T91" s="279">
        <v>1833.89</v>
      </c>
      <c r="U91" s="279">
        <v>1829.95</v>
      </c>
      <c r="V91" s="279">
        <v>1782.9</v>
      </c>
      <c r="W91" s="279">
        <v>1767.58</v>
      </c>
      <c r="X91" s="279">
        <v>1740.96</v>
      </c>
      <c r="Y91" s="279">
        <v>1725.88</v>
      </c>
    </row>
    <row r="92" spans="1:25">
      <c r="A92" s="316">
        <v>10</v>
      </c>
      <c r="B92" s="279">
        <v>1709.04</v>
      </c>
      <c r="C92" s="279">
        <v>1683.49</v>
      </c>
      <c r="D92" s="279">
        <v>1681.11</v>
      </c>
      <c r="E92" s="279">
        <v>1695.76</v>
      </c>
      <c r="F92" s="279">
        <v>1684.1</v>
      </c>
      <c r="G92" s="279">
        <v>1778.44</v>
      </c>
      <c r="H92" s="279">
        <v>1804.47</v>
      </c>
      <c r="I92" s="279">
        <v>1897.8</v>
      </c>
      <c r="J92" s="279">
        <v>1909.2</v>
      </c>
      <c r="K92" s="279">
        <v>1877.34</v>
      </c>
      <c r="L92" s="279">
        <v>1876.53</v>
      </c>
      <c r="M92" s="279">
        <v>1876.9</v>
      </c>
      <c r="N92" s="279">
        <v>1793.17</v>
      </c>
      <c r="O92" s="279">
        <v>1805.11</v>
      </c>
      <c r="P92" s="279">
        <v>1837.78</v>
      </c>
      <c r="Q92" s="279">
        <v>1896.01</v>
      </c>
      <c r="R92" s="279">
        <v>1972.04</v>
      </c>
      <c r="S92" s="279">
        <v>1945.72</v>
      </c>
      <c r="T92" s="279">
        <v>1871.35</v>
      </c>
      <c r="U92" s="279">
        <v>1808.97</v>
      </c>
      <c r="V92" s="279">
        <v>1767.37</v>
      </c>
      <c r="W92" s="279">
        <v>1745.67</v>
      </c>
      <c r="X92" s="279">
        <v>1720.29</v>
      </c>
      <c r="Y92" s="279">
        <v>1702.69</v>
      </c>
    </row>
    <row r="93" spans="1:25">
      <c r="A93" s="316">
        <v>11</v>
      </c>
      <c r="B93" s="279">
        <v>1708.78</v>
      </c>
      <c r="C93" s="279">
        <v>1689.3</v>
      </c>
      <c r="D93" s="279">
        <v>1686.45</v>
      </c>
      <c r="E93" s="279">
        <v>1697.38</v>
      </c>
      <c r="F93" s="279">
        <v>1684.92</v>
      </c>
      <c r="G93" s="279">
        <v>1708.97</v>
      </c>
      <c r="H93" s="279">
        <v>1784.73</v>
      </c>
      <c r="I93" s="279">
        <v>1795.6</v>
      </c>
      <c r="J93" s="279">
        <v>1860.73</v>
      </c>
      <c r="K93" s="279">
        <v>1890.08</v>
      </c>
      <c r="L93" s="279">
        <v>1904.2</v>
      </c>
      <c r="M93" s="279">
        <v>1897.31</v>
      </c>
      <c r="N93" s="279">
        <v>1813.12</v>
      </c>
      <c r="O93" s="279">
        <v>1865.58</v>
      </c>
      <c r="P93" s="279">
        <v>1881.27</v>
      </c>
      <c r="Q93" s="279">
        <v>2106.38</v>
      </c>
      <c r="R93" s="279">
        <v>2227.42</v>
      </c>
      <c r="S93" s="279">
        <v>2202.8000000000002</v>
      </c>
      <c r="T93" s="279">
        <v>1963.92</v>
      </c>
      <c r="U93" s="279">
        <v>1867.96</v>
      </c>
      <c r="V93" s="279">
        <v>1802.25</v>
      </c>
      <c r="W93" s="279">
        <v>1762.48</v>
      </c>
      <c r="X93" s="279">
        <v>1748.54</v>
      </c>
      <c r="Y93" s="279">
        <v>1715.6</v>
      </c>
    </row>
    <row r="94" spans="1:25">
      <c r="A94" s="316">
        <v>12</v>
      </c>
      <c r="B94" s="279">
        <v>1700.16</v>
      </c>
      <c r="C94" s="279">
        <v>1683.05</v>
      </c>
      <c r="D94" s="279">
        <v>1707.91</v>
      </c>
      <c r="E94" s="279">
        <v>1765.15</v>
      </c>
      <c r="F94" s="279">
        <v>1824.64</v>
      </c>
      <c r="G94" s="279">
        <v>1873.65</v>
      </c>
      <c r="H94" s="279">
        <v>1954.53</v>
      </c>
      <c r="I94" s="279">
        <v>1934.28</v>
      </c>
      <c r="J94" s="279">
        <v>1860.71</v>
      </c>
      <c r="K94" s="279">
        <v>1915.1</v>
      </c>
      <c r="L94" s="279">
        <v>1901.09</v>
      </c>
      <c r="M94" s="279">
        <v>1897.75</v>
      </c>
      <c r="N94" s="279">
        <v>1850</v>
      </c>
      <c r="O94" s="279">
        <v>1867.7</v>
      </c>
      <c r="P94" s="279">
        <v>1891.13</v>
      </c>
      <c r="Q94" s="279">
        <v>1952.49</v>
      </c>
      <c r="R94" s="279">
        <v>2078.17</v>
      </c>
      <c r="S94" s="279">
        <v>1994.78</v>
      </c>
      <c r="T94" s="279">
        <v>1899.79</v>
      </c>
      <c r="U94" s="279">
        <v>1840.5</v>
      </c>
      <c r="V94" s="279">
        <v>1750.46</v>
      </c>
      <c r="W94" s="279">
        <v>1723.57</v>
      </c>
      <c r="X94" s="279">
        <v>1703.42</v>
      </c>
      <c r="Y94" s="279">
        <v>1680.66</v>
      </c>
    </row>
    <row r="95" spans="1:25">
      <c r="A95" s="316">
        <v>13</v>
      </c>
      <c r="B95" s="279">
        <v>1798.74</v>
      </c>
      <c r="C95" s="279">
        <v>1808.39</v>
      </c>
      <c r="D95" s="279">
        <v>1854.82</v>
      </c>
      <c r="E95" s="279">
        <v>1827.66</v>
      </c>
      <c r="F95" s="279">
        <v>1815.69</v>
      </c>
      <c r="G95" s="279">
        <v>1848.69</v>
      </c>
      <c r="H95" s="279">
        <v>1898.07</v>
      </c>
      <c r="I95" s="279">
        <v>1971.7</v>
      </c>
      <c r="J95" s="279">
        <v>1964.8</v>
      </c>
      <c r="K95" s="279">
        <v>2005.79</v>
      </c>
      <c r="L95" s="279">
        <v>1978.53</v>
      </c>
      <c r="M95" s="279">
        <v>1988.76</v>
      </c>
      <c r="N95" s="279">
        <v>1929.52</v>
      </c>
      <c r="O95" s="279">
        <v>1982.05</v>
      </c>
      <c r="P95" s="279">
        <v>1994.24</v>
      </c>
      <c r="Q95" s="279">
        <v>2332.9699999999998</v>
      </c>
      <c r="R95" s="279">
        <v>2146.9299999999998</v>
      </c>
      <c r="S95" s="279">
        <v>2364.7199999999998</v>
      </c>
      <c r="T95" s="279">
        <v>2012.64</v>
      </c>
      <c r="U95" s="279">
        <v>1915.26</v>
      </c>
      <c r="V95" s="279">
        <v>1870.77</v>
      </c>
      <c r="W95" s="279">
        <v>1845.32</v>
      </c>
      <c r="X95" s="279">
        <v>1801.05</v>
      </c>
      <c r="Y95" s="279">
        <v>1790.6</v>
      </c>
    </row>
    <row r="96" spans="1:25">
      <c r="A96" s="316">
        <v>14</v>
      </c>
      <c r="B96" s="279">
        <v>1735.11</v>
      </c>
      <c r="C96" s="279">
        <v>1739.74</v>
      </c>
      <c r="D96" s="279">
        <v>1762.79</v>
      </c>
      <c r="E96" s="279">
        <v>1755.6</v>
      </c>
      <c r="F96" s="279">
        <v>1750.36</v>
      </c>
      <c r="G96" s="279">
        <v>1789.63</v>
      </c>
      <c r="H96" s="279">
        <v>1838.92</v>
      </c>
      <c r="I96" s="279">
        <v>1899.88</v>
      </c>
      <c r="J96" s="279">
        <v>1879.11</v>
      </c>
      <c r="K96" s="279">
        <v>1952.91</v>
      </c>
      <c r="L96" s="279">
        <v>1916.75</v>
      </c>
      <c r="M96" s="279">
        <v>1916.22</v>
      </c>
      <c r="N96" s="279">
        <v>1910.37</v>
      </c>
      <c r="O96" s="279">
        <v>1863.21</v>
      </c>
      <c r="P96" s="279">
        <v>1893.28</v>
      </c>
      <c r="Q96" s="279">
        <v>2018.97</v>
      </c>
      <c r="R96" s="279">
        <v>1969.25</v>
      </c>
      <c r="S96" s="279">
        <v>2045.61</v>
      </c>
      <c r="T96" s="279">
        <v>1927.96</v>
      </c>
      <c r="U96" s="279">
        <v>1863.55</v>
      </c>
      <c r="V96" s="279">
        <v>1817.38</v>
      </c>
      <c r="W96" s="279">
        <v>1792.45</v>
      </c>
      <c r="X96" s="279">
        <v>1764.79</v>
      </c>
      <c r="Y96" s="279">
        <v>1724.47</v>
      </c>
    </row>
    <row r="97" spans="1:25">
      <c r="A97" s="316">
        <v>15</v>
      </c>
      <c r="B97" s="279">
        <v>1766.1</v>
      </c>
      <c r="C97" s="279">
        <v>1766.77</v>
      </c>
      <c r="D97" s="279">
        <v>1796.35</v>
      </c>
      <c r="E97" s="279">
        <v>1787.04</v>
      </c>
      <c r="F97" s="279">
        <v>1830.48</v>
      </c>
      <c r="G97" s="279">
        <v>1865.58</v>
      </c>
      <c r="H97" s="279">
        <v>1896.29</v>
      </c>
      <c r="I97" s="279">
        <v>2016.25</v>
      </c>
      <c r="J97" s="279">
        <v>2025.1</v>
      </c>
      <c r="K97" s="279">
        <v>2006.08</v>
      </c>
      <c r="L97" s="279">
        <v>2001.78</v>
      </c>
      <c r="M97" s="279">
        <v>1928.43</v>
      </c>
      <c r="N97" s="279">
        <v>1967.82</v>
      </c>
      <c r="O97" s="279">
        <v>2010.87</v>
      </c>
      <c r="P97" s="279">
        <v>2070.63</v>
      </c>
      <c r="Q97" s="279">
        <v>2140.89</v>
      </c>
      <c r="R97" s="279">
        <v>2102.94</v>
      </c>
      <c r="S97" s="279">
        <v>2020.65</v>
      </c>
      <c r="T97" s="279">
        <v>2038.13</v>
      </c>
      <c r="U97" s="279">
        <v>1911.2</v>
      </c>
      <c r="V97" s="279">
        <v>1868.17</v>
      </c>
      <c r="W97" s="279">
        <v>1846.01</v>
      </c>
      <c r="X97" s="279">
        <v>1828.17</v>
      </c>
      <c r="Y97" s="279">
        <v>1805.12</v>
      </c>
    </row>
    <row r="98" spans="1:25">
      <c r="A98" s="316">
        <v>16</v>
      </c>
      <c r="B98" s="279">
        <v>1810.36</v>
      </c>
      <c r="C98" s="279">
        <v>1801.3</v>
      </c>
      <c r="D98" s="279">
        <v>1818.4</v>
      </c>
      <c r="E98" s="279">
        <v>1817.5</v>
      </c>
      <c r="F98" s="279">
        <v>1858.64</v>
      </c>
      <c r="G98" s="279">
        <v>1887.16</v>
      </c>
      <c r="H98" s="279">
        <v>1891.88</v>
      </c>
      <c r="I98" s="279">
        <v>1933.87</v>
      </c>
      <c r="J98" s="279">
        <v>1923.27</v>
      </c>
      <c r="K98" s="279">
        <v>1915.61</v>
      </c>
      <c r="L98" s="279">
        <v>1898.65</v>
      </c>
      <c r="M98" s="279">
        <v>1914.79</v>
      </c>
      <c r="N98" s="279">
        <v>1894.97</v>
      </c>
      <c r="O98" s="279">
        <v>1943.03</v>
      </c>
      <c r="P98" s="279">
        <v>1981.64</v>
      </c>
      <c r="Q98" s="279">
        <v>1995.83</v>
      </c>
      <c r="R98" s="279">
        <v>1912.2</v>
      </c>
      <c r="S98" s="279">
        <v>1910.2</v>
      </c>
      <c r="T98" s="279">
        <v>1974.67</v>
      </c>
      <c r="U98" s="279">
        <v>1921.53</v>
      </c>
      <c r="V98" s="279">
        <v>1890.56</v>
      </c>
      <c r="W98" s="279">
        <v>1870.69</v>
      </c>
      <c r="X98" s="279">
        <v>1844.75</v>
      </c>
      <c r="Y98" s="279">
        <v>1812.69</v>
      </c>
    </row>
    <row r="99" spans="1:25">
      <c r="A99" s="316">
        <v>17</v>
      </c>
      <c r="B99" s="279">
        <v>1808.54</v>
      </c>
      <c r="C99" s="279">
        <v>1796.88</v>
      </c>
      <c r="D99" s="279">
        <v>1797.8</v>
      </c>
      <c r="E99" s="279">
        <v>1758.23</v>
      </c>
      <c r="F99" s="279">
        <v>1734.78</v>
      </c>
      <c r="G99" s="279">
        <v>1806.71</v>
      </c>
      <c r="H99" s="279">
        <v>1811.41</v>
      </c>
      <c r="I99" s="279">
        <v>1830</v>
      </c>
      <c r="J99" s="279">
        <v>1904.82</v>
      </c>
      <c r="K99" s="279">
        <v>1985.34</v>
      </c>
      <c r="L99" s="279">
        <v>1980.16</v>
      </c>
      <c r="M99" s="279">
        <v>1967.47</v>
      </c>
      <c r="N99" s="279">
        <v>1978.33</v>
      </c>
      <c r="O99" s="279">
        <v>1890.58</v>
      </c>
      <c r="P99" s="279">
        <v>1994.89</v>
      </c>
      <c r="Q99" s="279">
        <v>2074.04</v>
      </c>
      <c r="R99" s="279">
        <v>2158.2199999999998</v>
      </c>
      <c r="S99" s="279">
        <v>2198.91</v>
      </c>
      <c r="T99" s="279">
        <v>2064.89</v>
      </c>
      <c r="U99" s="279">
        <v>1901.65</v>
      </c>
      <c r="V99" s="279">
        <v>1867.47</v>
      </c>
      <c r="W99" s="279">
        <v>1820.81</v>
      </c>
      <c r="X99" s="279">
        <v>1792.66</v>
      </c>
      <c r="Y99" s="279">
        <v>1769.49</v>
      </c>
    </row>
    <row r="100" spans="1:25">
      <c r="A100" s="316">
        <v>18</v>
      </c>
      <c r="B100" s="279">
        <v>1789.65</v>
      </c>
      <c r="C100" s="279">
        <v>1767.86</v>
      </c>
      <c r="D100" s="279">
        <v>1770.28</v>
      </c>
      <c r="E100" s="279">
        <v>1747.01</v>
      </c>
      <c r="F100" s="279">
        <v>1743.72</v>
      </c>
      <c r="G100" s="279">
        <v>1815.66</v>
      </c>
      <c r="H100" s="279">
        <v>1851.24</v>
      </c>
      <c r="I100" s="279">
        <v>1891.9</v>
      </c>
      <c r="J100" s="279">
        <v>1961.82</v>
      </c>
      <c r="K100" s="279">
        <v>2164.9</v>
      </c>
      <c r="L100" s="279">
        <v>2075.75</v>
      </c>
      <c r="M100" s="279">
        <v>2123.87</v>
      </c>
      <c r="N100" s="279">
        <v>2126.61</v>
      </c>
      <c r="O100" s="279">
        <v>2049.88</v>
      </c>
      <c r="P100" s="279">
        <v>2089.44</v>
      </c>
      <c r="Q100" s="279">
        <v>2184.81</v>
      </c>
      <c r="R100" s="279">
        <v>2206.25</v>
      </c>
      <c r="S100" s="279">
        <v>2219.1799999999998</v>
      </c>
      <c r="T100" s="279">
        <v>2223.88</v>
      </c>
      <c r="U100" s="279">
        <v>2003.99</v>
      </c>
      <c r="V100" s="279">
        <v>1917.72</v>
      </c>
      <c r="W100" s="279">
        <v>1869.51</v>
      </c>
      <c r="X100" s="279">
        <v>1808.06</v>
      </c>
      <c r="Y100" s="279">
        <v>1775.13</v>
      </c>
    </row>
    <row r="101" spans="1:25">
      <c r="A101" s="316">
        <v>19</v>
      </c>
      <c r="B101" s="279">
        <v>1762.92</v>
      </c>
      <c r="C101" s="279">
        <v>1744.64</v>
      </c>
      <c r="D101" s="279">
        <v>1771.16</v>
      </c>
      <c r="E101" s="279">
        <v>1758.96</v>
      </c>
      <c r="F101" s="279">
        <v>1775.82</v>
      </c>
      <c r="G101" s="279">
        <v>1817.12</v>
      </c>
      <c r="H101" s="279">
        <v>2022.9</v>
      </c>
      <c r="I101" s="279">
        <v>2036.93</v>
      </c>
      <c r="J101" s="279">
        <v>1983.34</v>
      </c>
      <c r="K101" s="279">
        <v>2088.58</v>
      </c>
      <c r="L101" s="279">
        <v>2028.07</v>
      </c>
      <c r="M101" s="279">
        <v>2014.47</v>
      </c>
      <c r="N101" s="279">
        <v>2001.29</v>
      </c>
      <c r="O101" s="279">
        <v>1888.82</v>
      </c>
      <c r="P101" s="279">
        <v>2039.08</v>
      </c>
      <c r="Q101" s="279">
        <v>1970.69</v>
      </c>
      <c r="R101" s="279">
        <v>2079.69</v>
      </c>
      <c r="S101" s="279">
        <v>2142.9699999999998</v>
      </c>
      <c r="T101" s="279">
        <v>1971.12</v>
      </c>
      <c r="U101" s="279">
        <v>1873.47</v>
      </c>
      <c r="V101" s="279">
        <v>1826.22</v>
      </c>
      <c r="W101" s="279">
        <v>1801.32</v>
      </c>
      <c r="X101" s="279">
        <v>1750.65</v>
      </c>
      <c r="Y101" s="279">
        <v>1713.95</v>
      </c>
    </row>
    <row r="102" spans="1:25">
      <c r="A102" s="316">
        <v>20</v>
      </c>
      <c r="B102" s="279">
        <v>1754.55</v>
      </c>
      <c r="C102" s="279">
        <v>1744.45</v>
      </c>
      <c r="D102" s="279">
        <v>1793.21</v>
      </c>
      <c r="E102" s="279">
        <v>1784.02</v>
      </c>
      <c r="F102" s="279">
        <v>1789.04</v>
      </c>
      <c r="G102" s="279">
        <v>1830.99</v>
      </c>
      <c r="H102" s="279">
        <v>1893.48</v>
      </c>
      <c r="I102" s="279">
        <v>1848.32</v>
      </c>
      <c r="J102" s="279">
        <v>2019.12</v>
      </c>
      <c r="K102" s="279">
        <v>2054.67</v>
      </c>
      <c r="L102" s="279">
        <v>2054.14</v>
      </c>
      <c r="M102" s="279">
        <v>1966.57</v>
      </c>
      <c r="N102" s="279">
        <v>1988.5</v>
      </c>
      <c r="O102" s="279">
        <v>1888.67</v>
      </c>
      <c r="P102" s="279">
        <v>1992.19</v>
      </c>
      <c r="Q102" s="279">
        <v>2064.66</v>
      </c>
      <c r="R102" s="279">
        <v>2178.09</v>
      </c>
      <c r="S102" s="279">
        <v>2245.67</v>
      </c>
      <c r="T102" s="279">
        <v>2015.84</v>
      </c>
      <c r="U102" s="279">
        <v>1882.25</v>
      </c>
      <c r="V102" s="279">
        <v>1839.77</v>
      </c>
      <c r="W102" s="279">
        <v>1809.01</v>
      </c>
      <c r="X102" s="279">
        <v>1769.95</v>
      </c>
      <c r="Y102" s="279">
        <v>1749.27</v>
      </c>
    </row>
    <row r="103" spans="1:25">
      <c r="A103" s="316">
        <v>21</v>
      </c>
      <c r="B103" s="279">
        <v>1771.85</v>
      </c>
      <c r="C103" s="279">
        <v>1803.51</v>
      </c>
      <c r="D103" s="279">
        <v>1840.49</v>
      </c>
      <c r="E103" s="279">
        <v>1828.43</v>
      </c>
      <c r="F103" s="279">
        <v>1834.44</v>
      </c>
      <c r="G103" s="279">
        <v>1896.05</v>
      </c>
      <c r="H103" s="279">
        <v>2037.63</v>
      </c>
      <c r="I103" s="279">
        <v>2203.3000000000002</v>
      </c>
      <c r="J103" s="279">
        <v>2206.73</v>
      </c>
      <c r="K103" s="279">
        <v>2232.35</v>
      </c>
      <c r="L103" s="279">
        <v>2220.77</v>
      </c>
      <c r="M103" s="279">
        <v>2264.59</v>
      </c>
      <c r="N103" s="279">
        <v>2207.0500000000002</v>
      </c>
      <c r="O103" s="279">
        <v>2194.3200000000002</v>
      </c>
      <c r="P103" s="279">
        <v>2330.4499999999998</v>
      </c>
      <c r="Q103" s="279">
        <v>2347.9299999999998</v>
      </c>
      <c r="R103" s="279">
        <v>2423.4</v>
      </c>
      <c r="S103" s="279">
        <v>2532.79</v>
      </c>
      <c r="T103" s="279">
        <v>2273</v>
      </c>
      <c r="U103" s="279">
        <v>2022.47</v>
      </c>
      <c r="V103" s="279">
        <v>1946.13</v>
      </c>
      <c r="W103" s="279">
        <v>1874.34</v>
      </c>
      <c r="X103" s="279">
        <v>1827.36</v>
      </c>
      <c r="Y103" s="279">
        <v>1810.92</v>
      </c>
    </row>
    <row r="104" spans="1:25">
      <c r="A104" s="316">
        <v>22</v>
      </c>
      <c r="B104" s="279">
        <v>1779.24</v>
      </c>
      <c r="C104" s="279">
        <v>1774.38</v>
      </c>
      <c r="D104" s="279">
        <v>1846.11</v>
      </c>
      <c r="E104" s="279">
        <v>1845.51</v>
      </c>
      <c r="F104" s="279">
        <v>1840.97</v>
      </c>
      <c r="G104" s="279">
        <v>1911.53</v>
      </c>
      <c r="H104" s="279">
        <v>2043.83</v>
      </c>
      <c r="I104" s="279">
        <v>2165.7399999999998</v>
      </c>
      <c r="J104" s="279">
        <v>2179.4699999999998</v>
      </c>
      <c r="K104" s="279">
        <v>2143.38</v>
      </c>
      <c r="L104" s="279">
        <v>2114.06</v>
      </c>
      <c r="M104" s="279">
        <v>2101.5700000000002</v>
      </c>
      <c r="N104" s="279">
        <v>2079.04</v>
      </c>
      <c r="O104" s="279">
        <v>1952.69</v>
      </c>
      <c r="P104" s="279">
        <v>2045.72</v>
      </c>
      <c r="Q104" s="279">
        <v>2071.0100000000002</v>
      </c>
      <c r="R104" s="279">
        <v>2167.0500000000002</v>
      </c>
      <c r="S104" s="279">
        <v>2236.89</v>
      </c>
      <c r="T104" s="279">
        <v>2060.17</v>
      </c>
      <c r="U104" s="279">
        <v>1988.22</v>
      </c>
      <c r="V104" s="279">
        <v>1914.52</v>
      </c>
      <c r="W104" s="279">
        <v>1887.64</v>
      </c>
      <c r="X104" s="279">
        <v>1868.69</v>
      </c>
      <c r="Y104" s="279">
        <v>1826.21</v>
      </c>
    </row>
    <row r="105" spans="1:25">
      <c r="A105" s="316">
        <v>23</v>
      </c>
      <c r="B105" s="279">
        <v>1830.42</v>
      </c>
      <c r="C105" s="279">
        <v>1825.68</v>
      </c>
      <c r="D105" s="279">
        <v>1826.42</v>
      </c>
      <c r="E105" s="279">
        <v>1804.44</v>
      </c>
      <c r="F105" s="279">
        <v>1802.73</v>
      </c>
      <c r="G105" s="279">
        <v>1876.84</v>
      </c>
      <c r="H105" s="279">
        <v>1986.25</v>
      </c>
      <c r="I105" s="279">
        <v>2034.26</v>
      </c>
      <c r="J105" s="279">
        <v>2033.03</v>
      </c>
      <c r="K105" s="279">
        <v>2033.07</v>
      </c>
      <c r="L105" s="279">
        <v>2031.71</v>
      </c>
      <c r="M105" s="279">
        <v>2017.89</v>
      </c>
      <c r="N105" s="279">
        <v>1998.63</v>
      </c>
      <c r="O105" s="279">
        <v>1912.08</v>
      </c>
      <c r="P105" s="279">
        <v>1953.26</v>
      </c>
      <c r="Q105" s="279">
        <v>1988.92</v>
      </c>
      <c r="R105" s="279">
        <v>2048.62</v>
      </c>
      <c r="S105" s="279">
        <v>2174.11</v>
      </c>
      <c r="T105" s="279">
        <v>2058.2399999999998</v>
      </c>
      <c r="U105" s="279">
        <v>1950.21</v>
      </c>
      <c r="V105" s="279">
        <v>1908.31</v>
      </c>
      <c r="W105" s="279">
        <v>1890.13</v>
      </c>
      <c r="X105" s="279">
        <v>1870.58</v>
      </c>
      <c r="Y105" s="279">
        <v>1804.33</v>
      </c>
    </row>
    <row r="106" spans="1:25">
      <c r="A106" s="316">
        <v>24</v>
      </c>
      <c r="B106" s="279">
        <v>1888.76</v>
      </c>
      <c r="C106" s="279">
        <v>1877.38</v>
      </c>
      <c r="D106" s="279">
        <v>1873.29</v>
      </c>
      <c r="E106" s="279">
        <v>1882.21</v>
      </c>
      <c r="F106" s="279">
        <v>1879.32</v>
      </c>
      <c r="G106" s="279">
        <v>1884.89</v>
      </c>
      <c r="H106" s="279">
        <v>1923</v>
      </c>
      <c r="I106" s="279">
        <v>1933.51</v>
      </c>
      <c r="J106" s="279">
        <v>2077.2600000000002</v>
      </c>
      <c r="K106" s="279">
        <v>2053.27</v>
      </c>
      <c r="L106" s="279">
        <v>2031.74</v>
      </c>
      <c r="M106" s="279">
        <v>2031.41</v>
      </c>
      <c r="N106" s="279">
        <v>2031.17</v>
      </c>
      <c r="O106" s="279">
        <v>1947.08</v>
      </c>
      <c r="P106" s="279">
        <v>1996.95</v>
      </c>
      <c r="Q106" s="279">
        <v>2034.63</v>
      </c>
      <c r="R106" s="279">
        <v>2024.49</v>
      </c>
      <c r="S106" s="279">
        <v>2030.93</v>
      </c>
      <c r="T106" s="279">
        <v>2066.65</v>
      </c>
      <c r="U106" s="279">
        <v>1963.34</v>
      </c>
      <c r="V106" s="279">
        <v>1935.98</v>
      </c>
      <c r="W106" s="279">
        <v>1903.31</v>
      </c>
      <c r="X106" s="279">
        <v>1888.08</v>
      </c>
      <c r="Y106" s="279">
        <v>1840.2</v>
      </c>
    </row>
    <row r="107" spans="1:25">
      <c r="A107" s="316">
        <v>25</v>
      </c>
      <c r="B107" s="279">
        <v>1878.08</v>
      </c>
      <c r="C107" s="279">
        <v>1860.17</v>
      </c>
      <c r="D107" s="279">
        <v>1838.19</v>
      </c>
      <c r="E107" s="279">
        <v>1862.55</v>
      </c>
      <c r="F107" s="279">
        <v>1850.72</v>
      </c>
      <c r="G107" s="279">
        <v>1849.74</v>
      </c>
      <c r="H107" s="279">
        <v>1899.89</v>
      </c>
      <c r="I107" s="279">
        <v>1916.89</v>
      </c>
      <c r="J107" s="279">
        <v>2009.89</v>
      </c>
      <c r="K107" s="279">
        <v>2009.59</v>
      </c>
      <c r="L107" s="279">
        <v>2020.41</v>
      </c>
      <c r="M107" s="279">
        <v>2009.2</v>
      </c>
      <c r="N107" s="279">
        <v>2008.79</v>
      </c>
      <c r="O107" s="279">
        <v>1961.38</v>
      </c>
      <c r="P107" s="279">
        <v>1990.79</v>
      </c>
      <c r="Q107" s="279">
        <v>2011.09</v>
      </c>
      <c r="R107" s="279">
        <v>2010.13</v>
      </c>
      <c r="S107" s="279">
        <v>2045.01</v>
      </c>
      <c r="T107" s="279">
        <v>2080.67</v>
      </c>
      <c r="U107" s="279">
        <v>1993.67</v>
      </c>
      <c r="V107" s="279">
        <v>1957.21</v>
      </c>
      <c r="W107" s="279">
        <v>1919.96</v>
      </c>
      <c r="X107" s="279">
        <v>1885.6</v>
      </c>
      <c r="Y107" s="279">
        <v>1859.24</v>
      </c>
    </row>
    <row r="108" spans="1:25">
      <c r="A108" s="316">
        <v>26</v>
      </c>
      <c r="B108" s="279">
        <v>1783.94</v>
      </c>
      <c r="C108" s="279">
        <v>1772.73</v>
      </c>
      <c r="D108" s="279">
        <v>1774.83</v>
      </c>
      <c r="E108" s="279">
        <v>1794.18</v>
      </c>
      <c r="F108" s="279">
        <v>1796.14</v>
      </c>
      <c r="G108" s="279">
        <v>1924.41</v>
      </c>
      <c r="H108" s="279">
        <v>2008.31</v>
      </c>
      <c r="I108" s="279">
        <v>2072.31</v>
      </c>
      <c r="J108" s="279">
        <v>2146.3200000000002</v>
      </c>
      <c r="K108" s="279">
        <v>2112.46</v>
      </c>
      <c r="L108" s="279">
        <v>2093.33</v>
      </c>
      <c r="M108" s="279">
        <v>2069.13</v>
      </c>
      <c r="N108" s="279">
        <v>2068.7199999999998</v>
      </c>
      <c r="O108" s="279">
        <v>1974.72</v>
      </c>
      <c r="P108" s="279">
        <v>2003.5</v>
      </c>
      <c r="Q108" s="279">
        <v>2065.21</v>
      </c>
      <c r="R108" s="279">
        <v>2113.4699999999998</v>
      </c>
      <c r="S108" s="279">
        <v>2213.02</v>
      </c>
      <c r="T108" s="279">
        <v>2083.3200000000002</v>
      </c>
      <c r="U108" s="279">
        <v>1944.05</v>
      </c>
      <c r="V108" s="279">
        <v>1850.85</v>
      </c>
      <c r="W108" s="279">
        <v>1820.52</v>
      </c>
      <c r="X108" s="279">
        <v>1785.93</v>
      </c>
      <c r="Y108" s="279">
        <v>1742.72</v>
      </c>
    </row>
    <row r="109" spans="1:25">
      <c r="A109" s="316">
        <v>27</v>
      </c>
      <c r="B109" s="279">
        <v>1684.4</v>
      </c>
      <c r="C109" s="279">
        <v>1692.15</v>
      </c>
      <c r="D109" s="279">
        <v>1712.88</v>
      </c>
      <c r="E109" s="279">
        <v>1702.2</v>
      </c>
      <c r="F109" s="279">
        <v>1864.68</v>
      </c>
      <c r="G109" s="279">
        <v>1996.01</v>
      </c>
      <c r="H109" s="279">
        <v>1885.48</v>
      </c>
      <c r="I109" s="279">
        <v>1890.38</v>
      </c>
      <c r="J109" s="279">
        <v>2002.93</v>
      </c>
      <c r="K109" s="279">
        <v>1998.49</v>
      </c>
      <c r="L109" s="279">
        <v>2002.17</v>
      </c>
      <c r="M109" s="279">
        <v>1988.81</v>
      </c>
      <c r="N109" s="279">
        <v>1985.72</v>
      </c>
      <c r="O109" s="279">
        <v>1908.95</v>
      </c>
      <c r="P109" s="279">
        <v>1919.5</v>
      </c>
      <c r="Q109" s="279">
        <v>1968.45</v>
      </c>
      <c r="R109" s="279">
        <v>2050.41</v>
      </c>
      <c r="S109" s="279">
        <v>2158.15</v>
      </c>
      <c r="T109" s="279">
        <v>2038.15</v>
      </c>
      <c r="U109" s="279">
        <v>1871.57</v>
      </c>
      <c r="V109" s="279">
        <v>1813.31</v>
      </c>
      <c r="W109" s="279">
        <v>1784.42</v>
      </c>
      <c r="X109" s="279">
        <v>1732.82</v>
      </c>
      <c r="Y109" s="279">
        <v>1717.2</v>
      </c>
    </row>
    <row r="110" spans="1:25">
      <c r="A110" s="316">
        <v>28</v>
      </c>
      <c r="B110" s="279">
        <v>1592.01</v>
      </c>
      <c r="C110" s="279">
        <v>1604.71</v>
      </c>
      <c r="D110" s="279">
        <v>1736.6</v>
      </c>
      <c r="E110" s="279">
        <v>1836.5</v>
      </c>
      <c r="F110" s="279">
        <v>1842.51</v>
      </c>
      <c r="G110" s="279">
        <v>1933.78</v>
      </c>
      <c r="H110" s="279">
        <v>1994.52</v>
      </c>
      <c r="I110" s="279">
        <v>2023.98</v>
      </c>
      <c r="J110" s="279">
        <v>2037.34</v>
      </c>
      <c r="K110" s="279">
        <v>2015.19</v>
      </c>
      <c r="L110" s="279">
        <v>2014.5</v>
      </c>
      <c r="M110" s="279">
        <v>1989.22</v>
      </c>
      <c r="N110" s="279">
        <v>2016.99</v>
      </c>
      <c r="O110" s="279">
        <v>1993.35</v>
      </c>
      <c r="P110" s="279">
        <v>2023.24</v>
      </c>
      <c r="Q110" s="279">
        <v>2021.28</v>
      </c>
      <c r="R110" s="279">
        <v>2071.4</v>
      </c>
      <c r="S110" s="279">
        <v>2176.54</v>
      </c>
      <c r="T110" s="279">
        <v>2115.12</v>
      </c>
      <c r="U110" s="279">
        <v>2072.04</v>
      </c>
      <c r="V110" s="279">
        <v>1945.95</v>
      </c>
      <c r="W110" s="279">
        <v>1856.38</v>
      </c>
      <c r="X110" s="279">
        <v>1790.35</v>
      </c>
      <c r="Y110" s="279">
        <v>1708.59</v>
      </c>
    </row>
    <row r="111" spans="1:25">
      <c r="A111" s="316">
        <v>29</v>
      </c>
      <c r="B111" s="279">
        <v>1700.62</v>
      </c>
      <c r="C111" s="279">
        <v>1714.25</v>
      </c>
      <c r="D111" s="279">
        <v>1854.46</v>
      </c>
      <c r="E111" s="279">
        <v>1929.93</v>
      </c>
      <c r="F111" s="279">
        <v>1955.16</v>
      </c>
      <c r="G111" s="279">
        <v>2033.26</v>
      </c>
      <c r="H111" s="279">
        <v>1973.78</v>
      </c>
      <c r="I111" s="279">
        <v>2008.23</v>
      </c>
      <c r="J111" s="279">
        <v>2112.2600000000002</v>
      </c>
      <c r="K111" s="279">
        <v>2070.7199999999998</v>
      </c>
      <c r="L111" s="279">
        <v>2055.1999999999998</v>
      </c>
      <c r="M111" s="279">
        <v>2024</v>
      </c>
      <c r="N111" s="279">
        <v>2041.08</v>
      </c>
      <c r="O111" s="279">
        <v>1995.02</v>
      </c>
      <c r="P111" s="279">
        <v>2026.84</v>
      </c>
      <c r="Q111" s="279">
        <v>2027.45</v>
      </c>
      <c r="R111" s="279">
        <v>2083.79</v>
      </c>
      <c r="S111" s="279">
        <v>2174.87</v>
      </c>
      <c r="T111" s="279">
        <v>2062.2199999999998</v>
      </c>
      <c r="U111" s="279">
        <v>1970.67</v>
      </c>
      <c r="V111" s="279">
        <v>1856.93</v>
      </c>
      <c r="W111" s="279">
        <v>1773.3</v>
      </c>
      <c r="X111" s="279">
        <v>1734.97</v>
      </c>
      <c r="Y111" s="279">
        <v>1712.45</v>
      </c>
    </row>
    <row r="112" spans="1:25">
      <c r="A112" s="316">
        <v>30</v>
      </c>
      <c r="B112" s="279">
        <v>0</v>
      </c>
      <c r="C112" s="279">
        <v>0</v>
      </c>
      <c r="D112" s="279">
        <v>0</v>
      </c>
      <c r="E112" s="279">
        <v>0</v>
      </c>
      <c r="F112" s="279">
        <v>0</v>
      </c>
      <c r="G112" s="279">
        <v>0</v>
      </c>
      <c r="H112" s="279">
        <v>0</v>
      </c>
      <c r="I112" s="279">
        <v>0</v>
      </c>
      <c r="J112" s="279">
        <v>0</v>
      </c>
      <c r="K112" s="279">
        <v>0</v>
      </c>
      <c r="L112" s="279">
        <v>0</v>
      </c>
      <c r="M112" s="279">
        <v>0</v>
      </c>
      <c r="N112" s="279">
        <v>0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</row>
    <row r="113" spans="1:25">
      <c r="A113" s="316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17" t="s">
        <v>212</v>
      </c>
      <c r="B115" s="418" t="s">
        <v>214</v>
      </c>
      <c r="C115" s="418"/>
      <c r="D115" s="418"/>
      <c r="E115" s="418"/>
      <c r="F115" s="418"/>
      <c r="G115" s="418"/>
      <c r="H115" s="418"/>
      <c r="I115" s="418"/>
      <c r="J115" s="418"/>
      <c r="K115" s="418"/>
      <c r="L115" s="418"/>
      <c r="M115" s="418"/>
      <c r="N115" s="418"/>
      <c r="O115" s="418"/>
      <c r="P115" s="418"/>
      <c r="Q115" s="418"/>
      <c r="R115" s="418"/>
      <c r="S115" s="418"/>
      <c r="T115" s="418"/>
      <c r="U115" s="418"/>
      <c r="V115" s="418"/>
      <c r="W115" s="418"/>
      <c r="X115" s="418"/>
      <c r="Y115" s="418"/>
    </row>
    <row r="116" spans="1:25" ht="30">
      <c r="A116" s="417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2474.9499999999998</v>
      </c>
      <c r="C117" s="279">
        <v>2465.3200000000002</v>
      </c>
      <c r="D117" s="279">
        <v>2497.27</v>
      </c>
      <c r="E117" s="279">
        <v>2513.15</v>
      </c>
      <c r="F117" s="279">
        <v>2510.23</v>
      </c>
      <c r="G117" s="279">
        <v>2588.23</v>
      </c>
      <c r="H117" s="279">
        <v>2671.61</v>
      </c>
      <c r="I117" s="279">
        <v>2747.54</v>
      </c>
      <c r="J117" s="279">
        <v>2746.45</v>
      </c>
      <c r="K117" s="279">
        <v>2834.83</v>
      </c>
      <c r="L117" s="279">
        <v>2833.7</v>
      </c>
      <c r="M117" s="279">
        <v>2801.8</v>
      </c>
      <c r="N117" s="279">
        <v>2805.22</v>
      </c>
      <c r="O117" s="279">
        <v>2840.41</v>
      </c>
      <c r="P117" s="279">
        <v>2854.76</v>
      </c>
      <c r="Q117" s="279">
        <v>2852.71</v>
      </c>
      <c r="R117" s="279">
        <v>2847.42</v>
      </c>
      <c r="S117" s="279">
        <v>2805.29</v>
      </c>
      <c r="T117" s="279">
        <v>2699.41</v>
      </c>
      <c r="U117" s="279">
        <v>2606.9699999999998</v>
      </c>
      <c r="V117" s="279">
        <v>2536.2399999999998</v>
      </c>
      <c r="W117" s="279">
        <v>2518.6799999999998</v>
      </c>
      <c r="X117" s="279">
        <v>2486.5700000000002</v>
      </c>
      <c r="Y117" s="279">
        <v>2467.73</v>
      </c>
    </row>
    <row r="118" spans="1:25">
      <c r="A118" s="316">
        <v>2</v>
      </c>
      <c r="B118" s="279">
        <v>2477.06</v>
      </c>
      <c r="C118" s="279">
        <v>2476.5</v>
      </c>
      <c r="D118" s="279">
        <v>2503.4499999999998</v>
      </c>
      <c r="E118" s="279">
        <v>2529.9</v>
      </c>
      <c r="F118" s="279">
        <v>2532.0300000000002</v>
      </c>
      <c r="G118" s="279">
        <v>2596.39</v>
      </c>
      <c r="H118" s="279">
        <v>2676.24</v>
      </c>
      <c r="I118" s="279">
        <v>2778.16</v>
      </c>
      <c r="J118" s="279">
        <v>2800.58</v>
      </c>
      <c r="K118" s="279">
        <v>2784.18</v>
      </c>
      <c r="L118" s="279">
        <v>2775.69</v>
      </c>
      <c r="M118" s="279">
        <v>2743.49</v>
      </c>
      <c r="N118" s="279">
        <v>2758.19</v>
      </c>
      <c r="O118" s="279">
        <v>2771.36</v>
      </c>
      <c r="P118" s="279">
        <v>2785.1</v>
      </c>
      <c r="Q118" s="279">
        <v>2852.74</v>
      </c>
      <c r="R118" s="279">
        <v>2839.15</v>
      </c>
      <c r="S118" s="279">
        <v>2829.68</v>
      </c>
      <c r="T118" s="279">
        <v>2769.16</v>
      </c>
      <c r="U118" s="279">
        <v>2696.99</v>
      </c>
      <c r="V118" s="279">
        <v>2599.13</v>
      </c>
      <c r="W118" s="279">
        <v>2563.7399999999998</v>
      </c>
      <c r="X118" s="279">
        <v>2548.4699999999998</v>
      </c>
      <c r="Y118" s="279">
        <v>2517.92</v>
      </c>
    </row>
    <row r="119" spans="1:25">
      <c r="A119" s="316">
        <v>3</v>
      </c>
      <c r="B119" s="279">
        <v>2536.17</v>
      </c>
      <c r="C119" s="279">
        <v>2528.79</v>
      </c>
      <c r="D119" s="279">
        <v>2470.04</v>
      </c>
      <c r="E119" s="279">
        <v>2498.6799999999998</v>
      </c>
      <c r="F119" s="279">
        <v>2544.3200000000002</v>
      </c>
      <c r="G119" s="279">
        <v>2692.45</v>
      </c>
      <c r="H119" s="279">
        <v>2804.4</v>
      </c>
      <c r="I119" s="279">
        <v>2874.74</v>
      </c>
      <c r="J119" s="279">
        <v>2890.38</v>
      </c>
      <c r="K119" s="279">
        <v>2917.56</v>
      </c>
      <c r="L119" s="279">
        <v>2910.68</v>
      </c>
      <c r="M119" s="279">
        <v>2888.03</v>
      </c>
      <c r="N119" s="279">
        <v>2877.73</v>
      </c>
      <c r="O119" s="279">
        <v>2884.54</v>
      </c>
      <c r="P119" s="279">
        <v>2888.06</v>
      </c>
      <c r="Q119" s="279">
        <v>3170.35</v>
      </c>
      <c r="R119" s="279">
        <v>3091.51</v>
      </c>
      <c r="S119" s="279">
        <v>2987.32</v>
      </c>
      <c r="T119" s="279">
        <v>2835.99</v>
      </c>
      <c r="U119" s="279">
        <v>2714.55</v>
      </c>
      <c r="V119" s="279">
        <v>2586.9</v>
      </c>
      <c r="W119" s="279">
        <v>2512.84</v>
      </c>
      <c r="X119" s="279">
        <v>2477.33</v>
      </c>
      <c r="Y119" s="279">
        <v>2437.17</v>
      </c>
    </row>
    <row r="120" spans="1:25">
      <c r="A120" s="316">
        <v>4</v>
      </c>
      <c r="B120" s="279">
        <v>2505.2399999999998</v>
      </c>
      <c r="C120" s="279">
        <v>2488.64</v>
      </c>
      <c r="D120" s="279">
        <v>2465.4699999999998</v>
      </c>
      <c r="E120" s="279">
        <v>2480.38</v>
      </c>
      <c r="F120" s="279">
        <v>2487.2199999999998</v>
      </c>
      <c r="G120" s="279">
        <v>2513.42</v>
      </c>
      <c r="H120" s="279">
        <v>2628.13</v>
      </c>
      <c r="I120" s="279">
        <v>2786.29</v>
      </c>
      <c r="J120" s="279">
        <v>2796.3</v>
      </c>
      <c r="K120" s="279">
        <v>2826.74</v>
      </c>
      <c r="L120" s="279">
        <v>2832.5</v>
      </c>
      <c r="M120" s="279">
        <v>2846.87</v>
      </c>
      <c r="N120" s="279">
        <v>2842.47</v>
      </c>
      <c r="O120" s="279">
        <v>2859.48</v>
      </c>
      <c r="P120" s="279">
        <v>2918.88</v>
      </c>
      <c r="Q120" s="279">
        <v>3255.85</v>
      </c>
      <c r="R120" s="279">
        <v>3162.82</v>
      </c>
      <c r="S120" s="279">
        <v>3042.66</v>
      </c>
      <c r="T120" s="279">
        <v>2814.96</v>
      </c>
      <c r="U120" s="279">
        <v>2681.34</v>
      </c>
      <c r="V120" s="279">
        <v>2588.54</v>
      </c>
      <c r="W120" s="279">
        <v>2545.4</v>
      </c>
      <c r="X120" s="279">
        <v>2506.56</v>
      </c>
      <c r="Y120" s="279">
        <v>2466.0300000000002</v>
      </c>
    </row>
    <row r="121" spans="1:25">
      <c r="A121" s="316">
        <v>5</v>
      </c>
      <c r="B121" s="279">
        <v>2498.27</v>
      </c>
      <c r="C121" s="279">
        <v>2485.75</v>
      </c>
      <c r="D121" s="279">
        <v>2507.19</v>
      </c>
      <c r="E121" s="279">
        <v>2695.83</v>
      </c>
      <c r="F121" s="279">
        <v>2705.86</v>
      </c>
      <c r="G121" s="279">
        <v>2790.32</v>
      </c>
      <c r="H121" s="279">
        <v>2791.38</v>
      </c>
      <c r="I121" s="279">
        <v>2784.58</v>
      </c>
      <c r="J121" s="279">
        <v>2784.21</v>
      </c>
      <c r="K121" s="279">
        <v>2783.1</v>
      </c>
      <c r="L121" s="279">
        <v>2782.67</v>
      </c>
      <c r="M121" s="279">
        <v>2781.49</v>
      </c>
      <c r="N121" s="279">
        <v>2781.88</v>
      </c>
      <c r="O121" s="279">
        <v>2791.86</v>
      </c>
      <c r="P121" s="279">
        <v>2796.68</v>
      </c>
      <c r="Q121" s="279">
        <v>2914.99</v>
      </c>
      <c r="R121" s="279">
        <v>2878.48</v>
      </c>
      <c r="S121" s="279">
        <v>2779.38</v>
      </c>
      <c r="T121" s="279">
        <v>2773.78</v>
      </c>
      <c r="U121" s="279">
        <v>2664.46</v>
      </c>
      <c r="V121" s="279">
        <v>2537.5100000000002</v>
      </c>
      <c r="W121" s="279">
        <v>2510.98</v>
      </c>
      <c r="X121" s="279">
        <v>2452.08</v>
      </c>
      <c r="Y121" s="279">
        <v>2368.2399999999998</v>
      </c>
    </row>
    <row r="122" spans="1:25">
      <c r="A122" s="316">
        <v>6</v>
      </c>
      <c r="B122" s="279">
        <v>2455.69</v>
      </c>
      <c r="C122" s="279">
        <v>2460.38</v>
      </c>
      <c r="D122" s="279">
        <v>2497.33</v>
      </c>
      <c r="E122" s="279">
        <v>2513.48</v>
      </c>
      <c r="F122" s="279">
        <v>2618.44</v>
      </c>
      <c r="G122" s="279">
        <v>2588.54</v>
      </c>
      <c r="H122" s="279">
        <v>2642.73</v>
      </c>
      <c r="I122" s="279">
        <v>2628.65</v>
      </c>
      <c r="J122" s="279">
        <v>2759.43</v>
      </c>
      <c r="K122" s="279">
        <v>2749.03</v>
      </c>
      <c r="L122" s="279">
        <v>2729.06</v>
      </c>
      <c r="M122" s="279">
        <v>2633.98</v>
      </c>
      <c r="N122" s="279">
        <v>2633.93</v>
      </c>
      <c r="O122" s="279">
        <v>2790.59</v>
      </c>
      <c r="P122" s="279">
        <v>2747.6</v>
      </c>
      <c r="Q122" s="279">
        <v>2795.43</v>
      </c>
      <c r="R122" s="279">
        <v>2791.46</v>
      </c>
      <c r="S122" s="279">
        <v>2745.19</v>
      </c>
      <c r="T122" s="279">
        <v>2669.02</v>
      </c>
      <c r="U122" s="279">
        <v>2625.61</v>
      </c>
      <c r="V122" s="279">
        <v>2501.17</v>
      </c>
      <c r="W122" s="279">
        <v>2498.67</v>
      </c>
      <c r="X122" s="279">
        <v>2453.17</v>
      </c>
      <c r="Y122" s="279">
        <v>2382.14</v>
      </c>
    </row>
    <row r="123" spans="1:25">
      <c r="A123" s="316">
        <v>7</v>
      </c>
      <c r="B123" s="279">
        <v>2421.9899999999998</v>
      </c>
      <c r="C123" s="279">
        <v>2422.38</v>
      </c>
      <c r="D123" s="279">
        <v>2448.8000000000002</v>
      </c>
      <c r="E123" s="279">
        <v>2469.9</v>
      </c>
      <c r="F123" s="279">
        <v>2462.0100000000002</v>
      </c>
      <c r="G123" s="279">
        <v>2497.64</v>
      </c>
      <c r="H123" s="279">
        <v>2516.9699999999998</v>
      </c>
      <c r="I123" s="279">
        <v>2514.67</v>
      </c>
      <c r="J123" s="279">
        <v>2543.2600000000002</v>
      </c>
      <c r="K123" s="279">
        <v>2537.5700000000002</v>
      </c>
      <c r="L123" s="279">
        <v>2577.25</v>
      </c>
      <c r="M123" s="279">
        <v>2513.88</v>
      </c>
      <c r="N123" s="279">
        <v>2511.4699999999998</v>
      </c>
      <c r="O123" s="279">
        <v>2765.81</v>
      </c>
      <c r="P123" s="279">
        <v>2881.35</v>
      </c>
      <c r="Q123" s="279">
        <v>2887.24</v>
      </c>
      <c r="R123" s="279">
        <v>2642.86</v>
      </c>
      <c r="S123" s="279">
        <v>2805.69</v>
      </c>
      <c r="T123" s="279">
        <v>2611.16</v>
      </c>
      <c r="U123" s="279">
        <v>2550.21</v>
      </c>
      <c r="V123" s="279">
        <v>2506.63</v>
      </c>
      <c r="W123" s="279">
        <v>2492.06</v>
      </c>
      <c r="X123" s="279">
        <v>2460.9299999999998</v>
      </c>
      <c r="Y123" s="279">
        <v>2428.52</v>
      </c>
    </row>
    <row r="124" spans="1:25">
      <c r="A124" s="316">
        <v>8</v>
      </c>
      <c r="B124" s="279">
        <v>2508.04</v>
      </c>
      <c r="C124" s="279">
        <v>2510.2600000000002</v>
      </c>
      <c r="D124" s="279">
        <v>2527.83</v>
      </c>
      <c r="E124" s="279">
        <v>2553.6999999999998</v>
      </c>
      <c r="F124" s="279">
        <v>2549.84</v>
      </c>
      <c r="G124" s="279">
        <v>2559.33</v>
      </c>
      <c r="H124" s="279">
        <v>2686.14</v>
      </c>
      <c r="I124" s="279">
        <v>2609.37</v>
      </c>
      <c r="J124" s="279">
        <v>2630.93</v>
      </c>
      <c r="K124" s="279">
        <v>2704.82</v>
      </c>
      <c r="L124" s="279">
        <v>2686.23</v>
      </c>
      <c r="M124" s="279">
        <v>2692.2</v>
      </c>
      <c r="N124" s="279">
        <v>2624.76</v>
      </c>
      <c r="O124" s="279">
        <v>2635.28</v>
      </c>
      <c r="P124" s="279">
        <v>2652.46</v>
      </c>
      <c r="Q124" s="279">
        <v>2846.44</v>
      </c>
      <c r="R124" s="279">
        <v>2845.5</v>
      </c>
      <c r="S124" s="279">
        <v>2776.82</v>
      </c>
      <c r="T124" s="279">
        <v>2719.42</v>
      </c>
      <c r="U124" s="279">
        <v>2656.35</v>
      </c>
      <c r="V124" s="279">
        <v>2614.19</v>
      </c>
      <c r="W124" s="279">
        <v>2580.5</v>
      </c>
      <c r="X124" s="279">
        <v>2564.02</v>
      </c>
      <c r="Y124" s="279">
        <v>2526.35</v>
      </c>
    </row>
    <row r="125" spans="1:25">
      <c r="A125" s="316">
        <v>9</v>
      </c>
      <c r="B125" s="279">
        <v>2498.77</v>
      </c>
      <c r="C125" s="279">
        <v>2492.23</v>
      </c>
      <c r="D125" s="279">
        <v>2502.46</v>
      </c>
      <c r="E125" s="279">
        <v>2525.58</v>
      </c>
      <c r="F125" s="279">
        <v>2541.16</v>
      </c>
      <c r="G125" s="279">
        <v>2528.21</v>
      </c>
      <c r="H125" s="279">
        <v>2559.61</v>
      </c>
      <c r="I125" s="279">
        <v>2559.4899999999998</v>
      </c>
      <c r="J125" s="279">
        <v>2573.27</v>
      </c>
      <c r="K125" s="279">
        <v>2611.4899999999998</v>
      </c>
      <c r="L125" s="279">
        <v>2605.89</v>
      </c>
      <c r="M125" s="279">
        <v>2606.91</v>
      </c>
      <c r="N125" s="279">
        <v>2555.81</v>
      </c>
      <c r="O125" s="279">
        <v>2555.88</v>
      </c>
      <c r="P125" s="279">
        <v>2572.0500000000002</v>
      </c>
      <c r="Q125" s="279">
        <v>2617.36</v>
      </c>
      <c r="R125" s="279">
        <v>2721.84</v>
      </c>
      <c r="S125" s="279">
        <v>2695.58</v>
      </c>
      <c r="T125" s="279">
        <v>2638.74</v>
      </c>
      <c r="U125" s="279">
        <v>2634.8</v>
      </c>
      <c r="V125" s="279">
        <v>2587.75</v>
      </c>
      <c r="W125" s="279">
        <v>2572.4299999999998</v>
      </c>
      <c r="X125" s="279">
        <v>2545.81</v>
      </c>
      <c r="Y125" s="279">
        <v>2530.73</v>
      </c>
    </row>
    <row r="126" spans="1:25">
      <c r="A126" s="316">
        <v>10</v>
      </c>
      <c r="B126" s="279">
        <v>2513.89</v>
      </c>
      <c r="C126" s="279">
        <v>2488.34</v>
      </c>
      <c r="D126" s="279">
        <v>2485.96</v>
      </c>
      <c r="E126" s="279">
        <v>2500.61</v>
      </c>
      <c r="F126" s="279">
        <v>2488.9499999999998</v>
      </c>
      <c r="G126" s="279">
        <v>2583.29</v>
      </c>
      <c r="H126" s="279">
        <v>2609.3200000000002</v>
      </c>
      <c r="I126" s="279">
        <v>2702.65</v>
      </c>
      <c r="J126" s="279">
        <v>2714.05</v>
      </c>
      <c r="K126" s="279">
        <v>2682.19</v>
      </c>
      <c r="L126" s="279">
        <v>2681.38</v>
      </c>
      <c r="M126" s="279">
        <v>2681.75</v>
      </c>
      <c r="N126" s="279">
        <v>2598.02</v>
      </c>
      <c r="O126" s="279">
        <v>2609.96</v>
      </c>
      <c r="P126" s="279">
        <v>2642.63</v>
      </c>
      <c r="Q126" s="279">
        <v>2700.86</v>
      </c>
      <c r="R126" s="279">
        <v>2776.89</v>
      </c>
      <c r="S126" s="279">
        <v>2750.57</v>
      </c>
      <c r="T126" s="279">
        <v>2676.2</v>
      </c>
      <c r="U126" s="279">
        <v>2613.8200000000002</v>
      </c>
      <c r="V126" s="279">
        <v>2572.2199999999998</v>
      </c>
      <c r="W126" s="279">
        <v>2550.52</v>
      </c>
      <c r="X126" s="279">
        <v>2525.14</v>
      </c>
      <c r="Y126" s="279">
        <v>2507.54</v>
      </c>
    </row>
    <row r="127" spans="1:25">
      <c r="A127" s="316">
        <v>11</v>
      </c>
      <c r="B127" s="279">
        <v>2513.63</v>
      </c>
      <c r="C127" s="279">
        <v>2494.15</v>
      </c>
      <c r="D127" s="279">
        <v>2491.3000000000002</v>
      </c>
      <c r="E127" s="279">
        <v>2502.23</v>
      </c>
      <c r="F127" s="279">
        <v>2489.77</v>
      </c>
      <c r="G127" s="279">
        <v>2513.8200000000002</v>
      </c>
      <c r="H127" s="279">
        <v>2589.58</v>
      </c>
      <c r="I127" s="279">
        <v>2600.4499999999998</v>
      </c>
      <c r="J127" s="279">
        <v>2665.58</v>
      </c>
      <c r="K127" s="279">
        <v>2694.93</v>
      </c>
      <c r="L127" s="279">
        <v>2709.05</v>
      </c>
      <c r="M127" s="279">
        <v>2702.16</v>
      </c>
      <c r="N127" s="279">
        <v>2617.9699999999998</v>
      </c>
      <c r="O127" s="279">
        <v>2670.43</v>
      </c>
      <c r="P127" s="279">
        <v>2686.12</v>
      </c>
      <c r="Q127" s="279">
        <v>2911.23</v>
      </c>
      <c r="R127" s="279">
        <v>3032.27</v>
      </c>
      <c r="S127" s="279">
        <v>3007.65</v>
      </c>
      <c r="T127" s="279">
        <v>2768.77</v>
      </c>
      <c r="U127" s="279">
        <v>2672.81</v>
      </c>
      <c r="V127" s="279">
        <v>2607.1</v>
      </c>
      <c r="W127" s="279">
        <v>2567.33</v>
      </c>
      <c r="X127" s="279">
        <v>2553.39</v>
      </c>
      <c r="Y127" s="279">
        <v>2520.4499999999998</v>
      </c>
    </row>
    <row r="128" spans="1:25">
      <c r="A128" s="316">
        <v>12</v>
      </c>
      <c r="B128" s="279">
        <v>2505.0100000000002</v>
      </c>
      <c r="C128" s="279">
        <v>2487.9</v>
      </c>
      <c r="D128" s="279">
        <v>2512.7600000000002</v>
      </c>
      <c r="E128" s="279">
        <v>2570</v>
      </c>
      <c r="F128" s="279">
        <v>2629.49</v>
      </c>
      <c r="G128" s="279">
        <v>2678.5</v>
      </c>
      <c r="H128" s="279">
        <v>2759.38</v>
      </c>
      <c r="I128" s="279">
        <v>2739.13</v>
      </c>
      <c r="J128" s="279">
        <v>2665.56</v>
      </c>
      <c r="K128" s="279">
        <v>2719.95</v>
      </c>
      <c r="L128" s="279">
        <v>2705.94</v>
      </c>
      <c r="M128" s="279">
        <v>2702.6</v>
      </c>
      <c r="N128" s="279">
        <v>2654.85</v>
      </c>
      <c r="O128" s="279">
        <v>2672.55</v>
      </c>
      <c r="P128" s="279">
        <v>2695.98</v>
      </c>
      <c r="Q128" s="279">
        <v>2757.34</v>
      </c>
      <c r="R128" s="279">
        <v>2883.02</v>
      </c>
      <c r="S128" s="279">
        <v>2799.63</v>
      </c>
      <c r="T128" s="279">
        <v>2704.64</v>
      </c>
      <c r="U128" s="279">
        <v>2645.35</v>
      </c>
      <c r="V128" s="279">
        <v>2555.31</v>
      </c>
      <c r="W128" s="279">
        <v>2528.42</v>
      </c>
      <c r="X128" s="279">
        <v>2508.27</v>
      </c>
      <c r="Y128" s="279">
        <v>2485.5100000000002</v>
      </c>
    </row>
    <row r="129" spans="1:25">
      <c r="A129" s="316">
        <v>13</v>
      </c>
      <c r="B129" s="279">
        <v>2603.59</v>
      </c>
      <c r="C129" s="279">
        <v>2613.2399999999998</v>
      </c>
      <c r="D129" s="279">
        <v>2659.67</v>
      </c>
      <c r="E129" s="279">
        <v>2632.51</v>
      </c>
      <c r="F129" s="279">
        <v>2620.54</v>
      </c>
      <c r="G129" s="279">
        <v>2653.54</v>
      </c>
      <c r="H129" s="279">
        <v>2702.92</v>
      </c>
      <c r="I129" s="279">
        <v>2776.55</v>
      </c>
      <c r="J129" s="279">
        <v>2769.65</v>
      </c>
      <c r="K129" s="279">
        <v>2810.64</v>
      </c>
      <c r="L129" s="279">
        <v>2783.38</v>
      </c>
      <c r="M129" s="279">
        <v>2793.61</v>
      </c>
      <c r="N129" s="279">
        <v>2734.37</v>
      </c>
      <c r="O129" s="279">
        <v>2786.9</v>
      </c>
      <c r="P129" s="279">
        <v>2799.09</v>
      </c>
      <c r="Q129" s="279">
        <v>3137.82</v>
      </c>
      <c r="R129" s="279">
        <v>2951.78</v>
      </c>
      <c r="S129" s="279">
        <v>3169.57</v>
      </c>
      <c r="T129" s="279">
        <v>2817.49</v>
      </c>
      <c r="U129" s="279">
        <v>2720.11</v>
      </c>
      <c r="V129" s="279">
        <v>2675.62</v>
      </c>
      <c r="W129" s="279">
        <v>2650.17</v>
      </c>
      <c r="X129" s="279">
        <v>2605.9</v>
      </c>
      <c r="Y129" s="279">
        <v>2595.4499999999998</v>
      </c>
    </row>
    <row r="130" spans="1:25">
      <c r="A130" s="316">
        <v>14</v>
      </c>
      <c r="B130" s="279">
        <v>2539.96</v>
      </c>
      <c r="C130" s="279">
        <v>2544.59</v>
      </c>
      <c r="D130" s="279">
        <v>2567.64</v>
      </c>
      <c r="E130" s="279">
        <v>2560.4499999999998</v>
      </c>
      <c r="F130" s="279">
        <v>2555.21</v>
      </c>
      <c r="G130" s="279">
        <v>2594.48</v>
      </c>
      <c r="H130" s="279">
        <v>2643.77</v>
      </c>
      <c r="I130" s="279">
        <v>2704.73</v>
      </c>
      <c r="J130" s="279">
        <v>2683.96</v>
      </c>
      <c r="K130" s="279">
        <v>2757.76</v>
      </c>
      <c r="L130" s="279">
        <v>2721.6</v>
      </c>
      <c r="M130" s="279">
        <v>2721.07</v>
      </c>
      <c r="N130" s="279">
        <v>2715.22</v>
      </c>
      <c r="O130" s="279">
        <v>2668.06</v>
      </c>
      <c r="P130" s="279">
        <v>2698.13</v>
      </c>
      <c r="Q130" s="279">
        <v>2823.82</v>
      </c>
      <c r="R130" s="279">
        <v>2774.1</v>
      </c>
      <c r="S130" s="279">
        <v>2850.46</v>
      </c>
      <c r="T130" s="279">
        <v>2732.81</v>
      </c>
      <c r="U130" s="279">
        <v>2668.4</v>
      </c>
      <c r="V130" s="279">
        <v>2622.23</v>
      </c>
      <c r="W130" s="279">
        <v>2597.3000000000002</v>
      </c>
      <c r="X130" s="279">
        <v>2569.64</v>
      </c>
      <c r="Y130" s="279">
        <v>2529.3200000000002</v>
      </c>
    </row>
    <row r="131" spans="1:25">
      <c r="A131" s="316">
        <v>15</v>
      </c>
      <c r="B131" s="279">
        <v>2570.9499999999998</v>
      </c>
      <c r="C131" s="279">
        <v>2571.62</v>
      </c>
      <c r="D131" s="279">
        <v>2601.1999999999998</v>
      </c>
      <c r="E131" s="279">
        <v>2591.89</v>
      </c>
      <c r="F131" s="279">
        <v>2635.33</v>
      </c>
      <c r="G131" s="279">
        <v>2670.43</v>
      </c>
      <c r="H131" s="279">
        <v>2701.14</v>
      </c>
      <c r="I131" s="279">
        <v>2821.1</v>
      </c>
      <c r="J131" s="279">
        <v>2829.95</v>
      </c>
      <c r="K131" s="279">
        <v>2810.93</v>
      </c>
      <c r="L131" s="279">
        <v>2806.63</v>
      </c>
      <c r="M131" s="279">
        <v>2733.28</v>
      </c>
      <c r="N131" s="279">
        <v>2772.67</v>
      </c>
      <c r="O131" s="279">
        <v>2815.72</v>
      </c>
      <c r="P131" s="279">
        <v>2875.48</v>
      </c>
      <c r="Q131" s="279">
        <v>2945.74</v>
      </c>
      <c r="R131" s="279">
        <v>2907.79</v>
      </c>
      <c r="S131" s="279">
        <v>2825.5</v>
      </c>
      <c r="T131" s="279">
        <v>2842.98</v>
      </c>
      <c r="U131" s="279">
        <v>2716.05</v>
      </c>
      <c r="V131" s="279">
        <v>2673.02</v>
      </c>
      <c r="W131" s="279">
        <v>2650.86</v>
      </c>
      <c r="X131" s="279">
        <v>2633.02</v>
      </c>
      <c r="Y131" s="279">
        <v>2609.9699999999998</v>
      </c>
    </row>
    <row r="132" spans="1:25">
      <c r="A132" s="316">
        <v>16</v>
      </c>
      <c r="B132" s="279">
        <v>2615.21</v>
      </c>
      <c r="C132" s="279">
        <v>2606.15</v>
      </c>
      <c r="D132" s="279">
        <v>2623.25</v>
      </c>
      <c r="E132" s="279">
        <v>2622.35</v>
      </c>
      <c r="F132" s="279">
        <v>2663.49</v>
      </c>
      <c r="G132" s="279">
        <v>2692.01</v>
      </c>
      <c r="H132" s="279">
        <v>2696.73</v>
      </c>
      <c r="I132" s="279">
        <v>2738.72</v>
      </c>
      <c r="J132" s="279">
        <v>2728.12</v>
      </c>
      <c r="K132" s="279">
        <v>2720.46</v>
      </c>
      <c r="L132" s="279">
        <v>2703.5</v>
      </c>
      <c r="M132" s="279">
        <v>2719.64</v>
      </c>
      <c r="N132" s="279">
        <v>2699.82</v>
      </c>
      <c r="O132" s="279">
        <v>2747.88</v>
      </c>
      <c r="P132" s="279">
        <v>2786.49</v>
      </c>
      <c r="Q132" s="279">
        <v>2800.68</v>
      </c>
      <c r="R132" s="279">
        <v>2717.05</v>
      </c>
      <c r="S132" s="279">
        <v>2715.05</v>
      </c>
      <c r="T132" s="279">
        <v>2779.52</v>
      </c>
      <c r="U132" s="279">
        <v>2726.38</v>
      </c>
      <c r="V132" s="279">
        <v>2695.41</v>
      </c>
      <c r="W132" s="279">
        <v>2675.54</v>
      </c>
      <c r="X132" s="279">
        <v>2649.6</v>
      </c>
      <c r="Y132" s="279">
        <v>2617.54</v>
      </c>
    </row>
    <row r="133" spans="1:25">
      <c r="A133" s="316">
        <v>17</v>
      </c>
      <c r="B133" s="279">
        <v>2613.39</v>
      </c>
      <c r="C133" s="279">
        <v>2601.73</v>
      </c>
      <c r="D133" s="279">
        <v>2602.65</v>
      </c>
      <c r="E133" s="279">
        <v>2563.08</v>
      </c>
      <c r="F133" s="279">
        <v>2539.63</v>
      </c>
      <c r="G133" s="279">
        <v>2611.56</v>
      </c>
      <c r="H133" s="279">
        <v>2616.2600000000002</v>
      </c>
      <c r="I133" s="279">
        <v>2634.85</v>
      </c>
      <c r="J133" s="279">
        <v>2709.67</v>
      </c>
      <c r="K133" s="279">
        <v>2790.19</v>
      </c>
      <c r="L133" s="279">
        <v>2785.01</v>
      </c>
      <c r="M133" s="279">
        <v>2772.32</v>
      </c>
      <c r="N133" s="279">
        <v>2783.18</v>
      </c>
      <c r="O133" s="279">
        <v>2695.43</v>
      </c>
      <c r="P133" s="279">
        <v>2799.74</v>
      </c>
      <c r="Q133" s="279">
        <v>2878.89</v>
      </c>
      <c r="R133" s="279">
        <v>2963.07</v>
      </c>
      <c r="S133" s="279">
        <v>3003.76</v>
      </c>
      <c r="T133" s="279">
        <v>2869.74</v>
      </c>
      <c r="U133" s="279">
        <v>2706.5</v>
      </c>
      <c r="V133" s="279">
        <v>2672.32</v>
      </c>
      <c r="W133" s="279">
        <v>2625.66</v>
      </c>
      <c r="X133" s="279">
        <v>2597.5100000000002</v>
      </c>
      <c r="Y133" s="279">
        <v>2574.34</v>
      </c>
    </row>
    <row r="134" spans="1:25">
      <c r="A134" s="316">
        <v>18</v>
      </c>
      <c r="B134" s="279">
        <v>2594.5</v>
      </c>
      <c r="C134" s="279">
        <v>2572.71</v>
      </c>
      <c r="D134" s="279">
        <v>2575.13</v>
      </c>
      <c r="E134" s="279">
        <v>2551.86</v>
      </c>
      <c r="F134" s="279">
        <v>2548.5700000000002</v>
      </c>
      <c r="G134" s="279">
        <v>2620.5100000000002</v>
      </c>
      <c r="H134" s="279">
        <v>2656.09</v>
      </c>
      <c r="I134" s="279">
        <v>2696.75</v>
      </c>
      <c r="J134" s="279">
        <v>2766.67</v>
      </c>
      <c r="K134" s="279">
        <v>2969.75</v>
      </c>
      <c r="L134" s="279">
        <v>2880.6</v>
      </c>
      <c r="M134" s="279">
        <v>2928.72</v>
      </c>
      <c r="N134" s="279">
        <v>2931.46</v>
      </c>
      <c r="O134" s="279">
        <v>2854.73</v>
      </c>
      <c r="P134" s="279">
        <v>2894.29</v>
      </c>
      <c r="Q134" s="279">
        <v>2989.66</v>
      </c>
      <c r="R134" s="279">
        <v>3011.1</v>
      </c>
      <c r="S134" s="279">
        <v>3024.03</v>
      </c>
      <c r="T134" s="279">
        <v>3028.73</v>
      </c>
      <c r="U134" s="279">
        <v>2808.84</v>
      </c>
      <c r="V134" s="279">
        <v>2722.57</v>
      </c>
      <c r="W134" s="279">
        <v>2674.36</v>
      </c>
      <c r="X134" s="279">
        <v>2612.91</v>
      </c>
      <c r="Y134" s="279">
        <v>2579.98</v>
      </c>
    </row>
    <row r="135" spans="1:25">
      <c r="A135" s="316">
        <v>19</v>
      </c>
      <c r="B135" s="279">
        <v>2567.77</v>
      </c>
      <c r="C135" s="279">
        <v>2549.4899999999998</v>
      </c>
      <c r="D135" s="279">
        <v>2576.0100000000002</v>
      </c>
      <c r="E135" s="279">
        <v>2563.81</v>
      </c>
      <c r="F135" s="279">
        <v>2580.67</v>
      </c>
      <c r="G135" s="279">
        <v>2621.97</v>
      </c>
      <c r="H135" s="279">
        <v>2827.75</v>
      </c>
      <c r="I135" s="279">
        <v>2841.78</v>
      </c>
      <c r="J135" s="279">
        <v>2788.19</v>
      </c>
      <c r="K135" s="279">
        <v>2893.43</v>
      </c>
      <c r="L135" s="279">
        <v>2832.92</v>
      </c>
      <c r="M135" s="279">
        <v>2819.32</v>
      </c>
      <c r="N135" s="279">
        <v>2806.14</v>
      </c>
      <c r="O135" s="279">
        <v>2693.67</v>
      </c>
      <c r="P135" s="279">
        <v>2843.93</v>
      </c>
      <c r="Q135" s="279">
        <v>2775.54</v>
      </c>
      <c r="R135" s="279">
        <v>2884.54</v>
      </c>
      <c r="S135" s="279">
        <v>2947.82</v>
      </c>
      <c r="T135" s="279">
        <v>2775.97</v>
      </c>
      <c r="U135" s="279">
        <v>2678.32</v>
      </c>
      <c r="V135" s="279">
        <v>2631.07</v>
      </c>
      <c r="W135" s="279">
        <v>2606.17</v>
      </c>
      <c r="X135" s="279">
        <v>2555.5</v>
      </c>
      <c r="Y135" s="279">
        <v>2518.8000000000002</v>
      </c>
    </row>
    <row r="136" spans="1:25">
      <c r="A136" s="316">
        <v>20</v>
      </c>
      <c r="B136" s="279">
        <v>2559.4</v>
      </c>
      <c r="C136" s="279">
        <v>2549.3000000000002</v>
      </c>
      <c r="D136" s="279">
        <v>2598.06</v>
      </c>
      <c r="E136" s="279">
        <v>2588.87</v>
      </c>
      <c r="F136" s="279">
        <v>2593.89</v>
      </c>
      <c r="G136" s="279">
        <v>2635.84</v>
      </c>
      <c r="H136" s="279">
        <v>2698.33</v>
      </c>
      <c r="I136" s="279">
        <v>2653.17</v>
      </c>
      <c r="J136" s="279">
        <v>2823.97</v>
      </c>
      <c r="K136" s="279">
        <v>2859.52</v>
      </c>
      <c r="L136" s="279">
        <v>2858.99</v>
      </c>
      <c r="M136" s="279">
        <v>2771.42</v>
      </c>
      <c r="N136" s="279">
        <v>2793.35</v>
      </c>
      <c r="O136" s="279">
        <v>2693.52</v>
      </c>
      <c r="P136" s="279">
        <v>2797.04</v>
      </c>
      <c r="Q136" s="279">
        <v>2869.51</v>
      </c>
      <c r="R136" s="279">
        <v>2982.94</v>
      </c>
      <c r="S136" s="279">
        <v>3050.52</v>
      </c>
      <c r="T136" s="279">
        <v>2820.69</v>
      </c>
      <c r="U136" s="279">
        <v>2687.1</v>
      </c>
      <c r="V136" s="279">
        <v>2644.62</v>
      </c>
      <c r="W136" s="279">
        <v>2613.86</v>
      </c>
      <c r="X136" s="279">
        <v>2574.8000000000002</v>
      </c>
      <c r="Y136" s="279">
        <v>2554.12</v>
      </c>
    </row>
    <row r="137" spans="1:25">
      <c r="A137" s="316">
        <v>21</v>
      </c>
      <c r="B137" s="279">
        <v>2576.6999999999998</v>
      </c>
      <c r="C137" s="279">
        <v>2608.36</v>
      </c>
      <c r="D137" s="279">
        <v>2645.34</v>
      </c>
      <c r="E137" s="279">
        <v>2633.28</v>
      </c>
      <c r="F137" s="279">
        <v>2639.29</v>
      </c>
      <c r="G137" s="279">
        <v>2700.9</v>
      </c>
      <c r="H137" s="279">
        <v>2842.48</v>
      </c>
      <c r="I137" s="279">
        <v>3008.15</v>
      </c>
      <c r="J137" s="279">
        <v>3011.58</v>
      </c>
      <c r="K137" s="279">
        <v>3037.2</v>
      </c>
      <c r="L137" s="279">
        <v>3025.62</v>
      </c>
      <c r="M137" s="279">
        <v>3069.44</v>
      </c>
      <c r="N137" s="279">
        <v>3011.9</v>
      </c>
      <c r="O137" s="279">
        <v>2999.17</v>
      </c>
      <c r="P137" s="279">
        <v>3135.3</v>
      </c>
      <c r="Q137" s="279">
        <v>3152.78</v>
      </c>
      <c r="R137" s="279">
        <v>3228.25</v>
      </c>
      <c r="S137" s="279">
        <v>3337.64</v>
      </c>
      <c r="T137" s="279">
        <v>3077.85</v>
      </c>
      <c r="U137" s="279">
        <v>2827.32</v>
      </c>
      <c r="V137" s="279">
        <v>2750.98</v>
      </c>
      <c r="W137" s="279">
        <v>2679.19</v>
      </c>
      <c r="X137" s="279">
        <v>2632.21</v>
      </c>
      <c r="Y137" s="279">
        <v>2615.77</v>
      </c>
    </row>
    <row r="138" spans="1:25">
      <c r="A138" s="316">
        <v>22</v>
      </c>
      <c r="B138" s="279">
        <v>2584.09</v>
      </c>
      <c r="C138" s="279">
        <v>2579.23</v>
      </c>
      <c r="D138" s="279">
        <v>2650.96</v>
      </c>
      <c r="E138" s="279">
        <v>2650.36</v>
      </c>
      <c r="F138" s="279">
        <v>2645.82</v>
      </c>
      <c r="G138" s="279">
        <v>2716.38</v>
      </c>
      <c r="H138" s="279">
        <v>2848.68</v>
      </c>
      <c r="I138" s="279">
        <v>2970.59</v>
      </c>
      <c r="J138" s="279">
        <v>2984.32</v>
      </c>
      <c r="K138" s="279">
        <v>2948.23</v>
      </c>
      <c r="L138" s="279">
        <v>2918.91</v>
      </c>
      <c r="M138" s="279">
        <v>2906.42</v>
      </c>
      <c r="N138" s="279">
        <v>2883.89</v>
      </c>
      <c r="O138" s="279">
        <v>2757.54</v>
      </c>
      <c r="P138" s="279">
        <v>2850.57</v>
      </c>
      <c r="Q138" s="279">
        <v>2875.86</v>
      </c>
      <c r="R138" s="279">
        <v>2971.9</v>
      </c>
      <c r="S138" s="279">
        <v>3041.74</v>
      </c>
      <c r="T138" s="279">
        <v>2865.02</v>
      </c>
      <c r="U138" s="279">
        <v>2793.07</v>
      </c>
      <c r="V138" s="279">
        <v>2719.37</v>
      </c>
      <c r="W138" s="279">
        <v>2692.49</v>
      </c>
      <c r="X138" s="279">
        <v>2673.54</v>
      </c>
      <c r="Y138" s="279">
        <v>2631.06</v>
      </c>
    </row>
    <row r="139" spans="1:25">
      <c r="A139" s="316">
        <v>23</v>
      </c>
      <c r="B139" s="279">
        <v>2635.27</v>
      </c>
      <c r="C139" s="279">
        <v>2630.53</v>
      </c>
      <c r="D139" s="279">
        <v>2631.27</v>
      </c>
      <c r="E139" s="279">
        <v>2609.29</v>
      </c>
      <c r="F139" s="279">
        <v>2607.58</v>
      </c>
      <c r="G139" s="279">
        <v>2681.69</v>
      </c>
      <c r="H139" s="279">
        <v>2791.1</v>
      </c>
      <c r="I139" s="279">
        <v>2839.11</v>
      </c>
      <c r="J139" s="279">
        <v>2837.88</v>
      </c>
      <c r="K139" s="279">
        <v>2837.92</v>
      </c>
      <c r="L139" s="279">
        <v>2836.56</v>
      </c>
      <c r="M139" s="279">
        <v>2822.74</v>
      </c>
      <c r="N139" s="279">
        <v>2803.48</v>
      </c>
      <c r="O139" s="279">
        <v>2716.93</v>
      </c>
      <c r="P139" s="279">
        <v>2758.11</v>
      </c>
      <c r="Q139" s="279">
        <v>2793.77</v>
      </c>
      <c r="R139" s="279">
        <v>2853.47</v>
      </c>
      <c r="S139" s="279">
        <v>2978.96</v>
      </c>
      <c r="T139" s="279">
        <v>2863.09</v>
      </c>
      <c r="U139" s="279">
        <v>2755.06</v>
      </c>
      <c r="V139" s="279">
        <v>2713.16</v>
      </c>
      <c r="W139" s="279">
        <v>2694.98</v>
      </c>
      <c r="X139" s="279">
        <v>2675.43</v>
      </c>
      <c r="Y139" s="279">
        <v>2609.1799999999998</v>
      </c>
    </row>
    <row r="140" spans="1:25">
      <c r="A140" s="316">
        <v>24</v>
      </c>
      <c r="B140" s="279">
        <v>2693.61</v>
      </c>
      <c r="C140" s="279">
        <v>2682.23</v>
      </c>
      <c r="D140" s="279">
        <v>2678.14</v>
      </c>
      <c r="E140" s="279">
        <v>2687.06</v>
      </c>
      <c r="F140" s="279">
        <v>2684.17</v>
      </c>
      <c r="G140" s="279">
        <v>2689.74</v>
      </c>
      <c r="H140" s="279">
        <v>2727.85</v>
      </c>
      <c r="I140" s="279">
        <v>2738.36</v>
      </c>
      <c r="J140" s="279">
        <v>2882.11</v>
      </c>
      <c r="K140" s="279">
        <v>2858.12</v>
      </c>
      <c r="L140" s="279">
        <v>2836.59</v>
      </c>
      <c r="M140" s="279">
        <v>2836.26</v>
      </c>
      <c r="N140" s="279">
        <v>2836.02</v>
      </c>
      <c r="O140" s="279">
        <v>2751.93</v>
      </c>
      <c r="P140" s="279">
        <v>2801.8</v>
      </c>
      <c r="Q140" s="279">
        <v>2839.48</v>
      </c>
      <c r="R140" s="279">
        <v>2829.34</v>
      </c>
      <c r="S140" s="279">
        <v>2835.78</v>
      </c>
      <c r="T140" s="279">
        <v>2871.5</v>
      </c>
      <c r="U140" s="279">
        <v>2768.19</v>
      </c>
      <c r="V140" s="279">
        <v>2740.83</v>
      </c>
      <c r="W140" s="279">
        <v>2708.16</v>
      </c>
      <c r="X140" s="279">
        <v>2692.93</v>
      </c>
      <c r="Y140" s="279">
        <v>2645.05</v>
      </c>
    </row>
    <row r="141" spans="1:25">
      <c r="A141" s="316">
        <v>25</v>
      </c>
      <c r="B141" s="279">
        <v>2682.93</v>
      </c>
      <c r="C141" s="279">
        <v>2665.02</v>
      </c>
      <c r="D141" s="279">
        <v>2643.04</v>
      </c>
      <c r="E141" s="279">
        <v>2667.4</v>
      </c>
      <c r="F141" s="279">
        <v>2655.57</v>
      </c>
      <c r="G141" s="279">
        <v>2654.59</v>
      </c>
      <c r="H141" s="279">
        <v>2704.74</v>
      </c>
      <c r="I141" s="279">
        <v>2721.74</v>
      </c>
      <c r="J141" s="279">
        <v>2814.74</v>
      </c>
      <c r="K141" s="279">
        <v>2814.44</v>
      </c>
      <c r="L141" s="279">
        <v>2825.26</v>
      </c>
      <c r="M141" s="279">
        <v>2814.05</v>
      </c>
      <c r="N141" s="279">
        <v>2813.64</v>
      </c>
      <c r="O141" s="279">
        <v>2766.23</v>
      </c>
      <c r="P141" s="279">
        <v>2795.64</v>
      </c>
      <c r="Q141" s="279">
        <v>2815.94</v>
      </c>
      <c r="R141" s="279">
        <v>2814.98</v>
      </c>
      <c r="S141" s="279">
        <v>2849.86</v>
      </c>
      <c r="T141" s="279">
        <v>2885.52</v>
      </c>
      <c r="U141" s="279">
        <v>2798.52</v>
      </c>
      <c r="V141" s="279">
        <v>2762.06</v>
      </c>
      <c r="W141" s="279">
        <v>2724.81</v>
      </c>
      <c r="X141" s="279">
        <v>2690.45</v>
      </c>
      <c r="Y141" s="279">
        <v>2664.09</v>
      </c>
    </row>
    <row r="142" spans="1:25">
      <c r="A142" s="316">
        <v>26</v>
      </c>
      <c r="B142" s="279">
        <v>2588.79</v>
      </c>
      <c r="C142" s="279">
        <v>2577.58</v>
      </c>
      <c r="D142" s="279">
        <v>2579.6799999999998</v>
      </c>
      <c r="E142" s="279">
        <v>2599.0300000000002</v>
      </c>
      <c r="F142" s="279">
        <v>2600.9899999999998</v>
      </c>
      <c r="G142" s="279">
        <v>2729.26</v>
      </c>
      <c r="H142" s="279">
        <v>2813.16</v>
      </c>
      <c r="I142" s="279">
        <v>2877.16</v>
      </c>
      <c r="J142" s="279">
        <v>2951.17</v>
      </c>
      <c r="K142" s="279">
        <v>2917.31</v>
      </c>
      <c r="L142" s="279">
        <v>2898.18</v>
      </c>
      <c r="M142" s="279">
        <v>2873.98</v>
      </c>
      <c r="N142" s="279">
        <v>2873.57</v>
      </c>
      <c r="O142" s="279">
        <v>2779.57</v>
      </c>
      <c r="P142" s="279">
        <v>2808.35</v>
      </c>
      <c r="Q142" s="279">
        <v>2870.06</v>
      </c>
      <c r="R142" s="279">
        <v>2918.32</v>
      </c>
      <c r="S142" s="279">
        <v>3017.87</v>
      </c>
      <c r="T142" s="279">
        <v>2888.17</v>
      </c>
      <c r="U142" s="279">
        <v>2748.9</v>
      </c>
      <c r="V142" s="279">
        <v>2655.7</v>
      </c>
      <c r="W142" s="279">
        <v>2625.37</v>
      </c>
      <c r="X142" s="279">
        <v>2590.7800000000002</v>
      </c>
      <c r="Y142" s="279">
        <v>2547.5700000000002</v>
      </c>
    </row>
    <row r="143" spans="1:25">
      <c r="A143" s="316">
        <v>27</v>
      </c>
      <c r="B143" s="279">
        <v>2489.25</v>
      </c>
      <c r="C143" s="279">
        <v>2497</v>
      </c>
      <c r="D143" s="279">
        <v>2517.73</v>
      </c>
      <c r="E143" s="279">
        <v>2507.0500000000002</v>
      </c>
      <c r="F143" s="279">
        <v>2669.53</v>
      </c>
      <c r="G143" s="279">
        <v>2800.86</v>
      </c>
      <c r="H143" s="279">
        <v>2690.33</v>
      </c>
      <c r="I143" s="279">
        <v>2695.23</v>
      </c>
      <c r="J143" s="279">
        <v>2807.78</v>
      </c>
      <c r="K143" s="279">
        <v>2803.34</v>
      </c>
      <c r="L143" s="279">
        <v>2807.02</v>
      </c>
      <c r="M143" s="279">
        <v>2793.66</v>
      </c>
      <c r="N143" s="279">
        <v>2790.57</v>
      </c>
      <c r="O143" s="279">
        <v>2713.8</v>
      </c>
      <c r="P143" s="279">
        <v>2724.35</v>
      </c>
      <c r="Q143" s="279">
        <v>2773.3</v>
      </c>
      <c r="R143" s="279">
        <v>2855.26</v>
      </c>
      <c r="S143" s="279">
        <v>2963</v>
      </c>
      <c r="T143" s="279">
        <v>2843</v>
      </c>
      <c r="U143" s="279">
        <v>2676.42</v>
      </c>
      <c r="V143" s="279">
        <v>2618.16</v>
      </c>
      <c r="W143" s="279">
        <v>2589.27</v>
      </c>
      <c r="X143" s="279">
        <v>2537.67</v>
      </c>
      <c r="Y143" s="279">
        <v>2522.0500000000002</v>
      </c>
    </row>
    <row r="144" spans="1:25">
      <c r="A144" s="316">
        <v>28</v>
      </c>
      <c r="B144" s="279">
        <v>2396.86</v>
      </c>
      <c r="C144" s="279">
        <v>2409.56</v>
      </c>
      <c r="D144" s="279">
        <v>2541.4499999999998</v>
      </c>
      <c r="E144" s="279">
        <v>2641.35</v>
      </c>
      <c r="F144" s="279">
        <v>2647.36</v>
      </c>
      <c r="G144" s="279">
        <v>2738.63</v>
      </c>
      <c r="H144" s="279">
        <v>2799.37</v>
      </c>
      <c r="I144" s="279">
        <v>2828.83</v>
      </c>
      <c r="J144" s="279">
        <v>2842.19</v>
      </c>
      <c r="K144" s="279">
        <v>2820.04</v>
      </c>
      <c r="L144" s="279">
        <v>2819.35</v>
      </c>
      <c r="M144" s="279">
        <v>2794.07</v>
      </c>
      <c r="N144" s="279">
        <v>2821.84</v>
      </c>
      <c r="O144" s="279">
        <v>2798.2</v>
      </c>
      <c r="P144" s="279">
        <v>2828.09</v>
      </c>
      <c r="Q144" s="279">
        <v>2826.13</v>
      </c>
      <c r="R144" s="279">
        <v>2876.25</v>
      </c>
      <c r="S144" s="279">
        <v>2981.39</v>
      </c>
      <c r="T144" s="279">
        <v>2919.97</v>
      </c>
      <c r="U144" s="279">
        <v>2876.89</v>
      </c>
      <c r="V144" s="279">
        <v>2750.8</v>
      </c>
      <c r="W144" s="279">
        <v>2661.23</v>
      </c>
      <c r="X144" s="279">
        <v>2595.1999999999998</v>
      </c>
      <c r="Y144" s="279">
        <v>2513.44</v>
      </c>
    </row>
    <row r="145" spans="1:25">
      <c r="A145" s="316">
        <v>29</v>
      </c>
      <c r="B145" s="279">
        <v>2505.4699999999998</v>
      </c>
      <c r="C145" s="279">
        <v>2519.1</v>
      </c>
      <c r="D145" s="279">
        <v>2659.31</v>
      </c>
      <c r="E145" s="279">
        <v>2734.78</v>
      </c>
      <c r="F145" s="279">
        <v>2760.01</v>
      </c>
      <c r="G145" s="279">
        <v>2838.11</v>
      </c>
      <c r="H145" s="279">
        <v>2778.63</v>
      </c>
      <c r="I145" s="279">
        <v>2813.08</v>
      </c>
      <c r="J145" s="279">
        <v>2917.11</v>
      </c>
      <c r="K145" s="279">
        <v>2875.57</v>
      </c>
      <c r="L145" s="279">
        <v>2860.05</v>
      </c>
      <c r="M145" s="279">
        <v>2828.85</v>
      </c>
      <c r="N145" s="279">
        <v>2845.93</v>
      </c>
      <c r="O145" s="279">
        <v>2799.87</v>
      </c>
      <c r="P145" s="279">
        <v>2831.69</v>
      </c>
      <c r="Q145" s="279">
        <v>2832.3</v>
      </c>
      <c r="R145" s="279">
        <v>2888.64</v>
      </c>
      <c r="S145" s="279">
        <v>2979.72</v>
      </c>
      <c r="T145" s="279">
        <v>2867.07</v>
      </c>
      <c r="U145" s="279">
        <v>2775.52</v>
      </c>
      <c r="V145" s="279">
        <v>2661.78</v>
      </c>
      <c r="W145" s="279">
        <v>2578.15</v>
      </c>
      <c r="X145" s="279">
        <v>2539.8200000000002</v>
      </c>
      <c r="Y145" s="279">
        <v>2517.3000000000002</v>
      </c>
    </row>
    <row r="146" spans="1:25">
      <c r="A146" s="316">
        <v>30</v>
      </c>
      <c r="B146" s="279">
        <v>0</v>
      </c>
      <c r="C146" s="279">
        <v>0</v>
      </c>
      <c r="D146" s="279">
        <v>0</v>
      </c>
      <c r="E146" s="279">
        <v>0</v>
      </c>
      <c r="F146" s="279">
        <v>0</v>
      </c>
      <c r="G146" s="279">
        <v>0</v>
      </c>
      <c r="H146" s="279">
        <v>0</v>
      </c>
      <c r="I146" s="279">
        <v>0</v>
      </c>
      <c r="J146" s="279">
        <v>0</v>
      </c>
      <c r="K146" s="279">
        <v>0</v>
      </c>
      <c r="L146" s="279">
        <v>0</v>
      </c>
      <c r="M146" s="279">
        <v>0</v>
      </c>
      <c r="N146" s="279">
        <v>0</v>
      </c>
      <c r="O146" s="279">
        <v>0</v>
      </c>
      <c r="P146" s="279">
        <v>0</v>
      </c>
      <c r="Q146" s="279">
        <v>0</v>
      </c>
      <c r="R146" s="279">
        <v>0</v>
      </c>
      <c r="S146" s="279">
        <v>0</v>
      </c>
      <c r="T146" s="279">
        <v>0</v>
      </c>
      <c r="U146" s="279">
        <v>0</v>
      </c>
      <c r="V146" s="279">
        <v>0</v>
      </c>
      <c r="W146" s="279">
        <v>0</v>
      </c>
      <c r="X146" s="279">
        <v>0</v>
      </c>
      <c r="Y146" s="279">
        <v>0</v>
      </c>
    </row>
    <row r="147" spans="1:25">
      <c r="A147" s="316">
        <v>31</v>
      </c>
      <c r="B147" s="279">
        <v>0</v>
      </c>
      <c r="C147" s="279">
        <v>0</v>
      </c>
      <c r="D147" s="279">
        <v>0</v>
      </c>
      <c r="E147" s="279">
        <v>0</v>
      </c>
      <c r="F147" s="279">
        <v>0</v>
      </c>
      <c r="G147" s="279">
        <v>0</v>
      </c>
      <c r="H147" s="279">
        <v>0</v>
      </c>
      <c r="I147" s="279">
        <v>0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17" t="s">
        <v>212</v>
      </c>
      <c r="B149" s="418" t="s">
        <v>215</v>
      </c>
      <c r="C149" s="418"/>
      <c r="D149" s="418"/>
      <c r="E149" s="418"/>
      <c r="F149" s="418"/>
      <c r="G149" s="418"/>
      <c r="H149" s="418"/>
      <c r="I149" s="418"/>
      <c r="J149" s="418"/>
      <c r="K149" s="418"/>
      <c r="L149" s="418"/>
      <c r="M149" s="418"/>
      <c r="N149" s="418"/>
      <c r="O149" s="418"/>
      <c r="P149" s="418"/>
      <c r="Q149" s="418"/>
      <c r="R149" s="418"/>
      <c r="S149" s="418"/>
      <c r="T149" s="418"/>
      <c r="U149" s="418"/>
      <c r="V149" s="418"/>
      <c r="W149" s="418"/>
      <c r="X149" s="418"/>
      <c r="Y149" s="418"/>
    </row>
    <row r="150" spans="1:25" ht="30">
      <c r="A150" s="417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3455.2</v>
      </c>
      <c r="C151" s="279">
        <v>3445.57</v>
      </c>
      <c r="D151" s="279">
        <v>3477.52</v>
      </c>
      <c r="E151" s="279">
        <v>3493.4</v>
      </c>
      <c r="F151" s="279">
        <v>3490.48</v>
      </c>
      <c r="G151" s="279">
        <v>3568.48</v>
      </c>
      <c r="H151" s="279">
        <v>3651.86</v>
      </c>
      <c r="I151" s="279">
        <v>3727.79</v>
      </c>
      <c r="J151" s="279">
        <v>3726.7</v>
      </c>
      <c r="K151" s="279">
        <v>3815.08</v>
      </c>
      <c r="L151" s="279">
        <v>3813.95</v>
      </c>
      <c r="M151" s="279">
        <v>3782.05</v>
      </c>
      <c r="N151" s="279">
        <v>3785.47</v>
      </c>
      <c r="O151" s="279">
        <v>3820.66</v>
      </c>
      <c r="P151" s="279">
        <v>3835.01</v>
      </c>
      <c r="Q151" s="279">
        <v>3832.96</v>
      </c>
      <c r="R151" s="279">
        <v>3827.67</v>
      </c>
      <c r="S151" s="279">
        <v>3785.54</v>
      </c>
      <c r="T151" s="279">
        <v>3679.66</v>
      </c>
      <c r="U151" s="279">
        <v>3587.22</v>
      </c>
      <c r="V151" s="279">
        <v>3516.49</v>
      </c>
      <c r="W151" s="279">
        <v>3498.93</v>
      </c>
      <c r="X151" s="279">
        <v>3466.82</v>
      </c>
      <c r="Y151" s="279">
        <v>3447.98</v>
      </c>
    </row>
    <row r="152" spans="1:25">
      <c r="A152" s="316">
        <v>2</v>
      </c>
      <c r="B152" s="279">
        <v>3457.31</v>
      </c>
      <c r="C152" s="279">
        <v>3456.75</v>
      </c>
      <c r="D152" s="279">
        <v>3483.7</v>
      </c>
      <c r="E152" s="279">
        <v>3510.15</v>
      </c>
      <c r="F152" s="279">
        <v>3512.28</v>
      </c>
      <c r="G152" s="279">
        <v>3576.64</v>
      </c>
      <c r="H152" s="279">
        <v>3656.49</v>
      </c>
      <c r="I152" s="279">
        <v>3758.41</v>
      </c>
      <c r="J152" s="279">
        <v>3780.83</v>
      </c>
      <c r="K152" s="279">
        <v>3764.43</v>
      </c>
      <c r="L152" s="279">
        <v>3755.94</v>
      </c>
      <c r="M152" s="279">
        <v>3723.74</v>
      </c>
      <c r="N152" s="279">
        <v>3738.44</v>
      </c>
      <c r="O152" s="279">
        <v>3751.61</v>
      </c>
      <c r="P152" s="279">
        <v>3765.35</v>
      </c>
      <c r="Q152" s="279">
        <v>3832.99</v>
      </c>
      <c r="R152" s="279">
        <v>3819.4</v>
      </c>
      <c r="S152" s="279">
        <v>3809.93</v>
      </c>
      <c r="T152" s="279">
        <v>3749.41</v>
      </c>
      <c r="U152" s="279">
        <v>3677.24</v>
      </c>
      <c r="V152" s="279">
        <v>3579.38</v>
      </c>
      <c r="W152" s="279">
        <v>3543.99</v>
      </c>
      <c r="X152" s="279">
        <v>3528.72</v>
      </c>
      <c r="Y152" s="279">
        <v>3498.17</v>
      </c>
    </row>
    <row r="153" spans="1:25">
      <c r="A153" s="316">
        <v>3</v>
      </c>
      <c r="B153" s="279">
        <v>3516.42</v>
      </c>
      <c r="C153" s="279">
        <v>3509.04</v>
      </c>
      <c r="D153" s="279">
        <v>3450.29</v>
      </c>
      <c r="E153" s="279">
        <v>3478.93</v>
      </c>
      <c r="F153" s="279">
        <v>3524.57</v>
      </c>
      <c r="G153" s="279">
        <v>3672.7</v>
      </c>
      <c r="H153" s="279">
        <v>3784.65</v>
      </c>
      <c r="I153" s="279">
        <v>3854.99</v>
      </c>
      <c r="J153" s="279">
        <v>3870.63</v>
      </c>
      <c r="K153" s="279">
        <v>3897.81</v>
      </c>
      <c r="L153" s="279">
        <v>3890.93</v>
      </c>
      <c r="M153" s="279">
        <v>3868.28</v>
      </c>
      <c r="N153" s="279">
        <v>3857.98</v>
      </c>
      <c r="O153" s="279">
        <v>3864.79</v>
      </c>
      <c r="P153" s="279">
        <v>3868.31</v>
      </c>
      <c r="Q153" s="279">
        <v>4150.6000000000004</v>
      </c>
      <c r="R153" s="279">
        <v>4071.76</v>
      </c>
      <c r="S153" s="279">
        <v>3967.57</v>
      </c>
      <c r="T153" s="279">
        <v>3816.24</v>
      </c>
      <c r="U153" s="279">
        <v>3694.8</v>
      </c>
      <c r="V153" s="279">
        <v>3567.15</v>
      </c>
      <c r="W153" s="279">
        <v>3493.09</v>
      </c>
      <c r="X153" s="279">
        <v>3457.58</v>
      </c>
      <c r="Y153" s="279">
        <v>3417.42</v>
      </c>
    </row>
    <row r="154" spans="1:25">
      <c r="A154" s="316">
        <v>4</v>
      </c>
      <c r="B154" s="279">
        <v>3485.49</v>
      </c>
      <c r="C154" s="279">
        <v>3468.89</v>
      </c>
      <c r="D154" s="279">
        <v>3445.72</v>
      </c>
      <c r="E154" s="279">
        <v>3460.63</v>
      </c>
      <c r="F154" s="279">
        <v>3467.47</v>
      </c>
      <c r="G154" s="279">
        <v>3493.67</v>
      </c>
      <c r="H154" s="279">
        <v>3608.38</v>
      </c>
      <c r="I154" s="279">
        <v>3766.54</v>
      </c>
      <c r="J154" s="279">
        <v>3776.55</v>
      </c>
      <c r="K154" s="279">
        <v>3806.99</v>
      </c>
      <c r="L154" s="279">
        <v>3812.75</v>
      </c>
      <c r="M154" s="279">
        <v>3827.12</v>
      </c>
      <c r="N154" s="279">
        <v>3822.72</v>
      </c>
      <c r="O154" s="279">
        <v>3839.73</v>
      </c>
      <c r="P154" s="279">
        <v>3899.13</v>
      </c>
      <c r="Q154" s="279">
        <v>4236.1000000000004</v>
      </c>
      <c r="R154" s="279">
        <v>4143.07</v>
      </c>
      <c r="S154" s="279">
        <v>4022.91</v>
      </c>
      <c r="T154" s="279">
        <v>3795.21</v>
      </c>
      <c r="U154" s="279">
        <v>3661.59</v>
      </c>
      <c r="V154" s="279">
        <v>3568.79</v>
      </c>
      <c r="W154" s="279">
        <v>3525.65</v>
      </c>
      <c r="X154" s="279">
        <v>3486.81</v>
      </c>
      <c r="Y154" s="279">
        <v>3446.28</v>
      </c>
    </row>
    <row r="155" spans="1:25">
      <c r="A155" s="316">
        <v>5</v>
      </c>
      <c r="B155" s="279">
        <v>3478.52</v>
      </c>
      <c r="C155" s="279">
        <v>3466</v>
      </c>
      <c r="D155" s="279">
        <v>3487.44</v>
      </c>
      <c r="E155" s="279">
        <v>3676.08</v>
      </c>
      <c r="F155" s="279">
        <v>3686.11</v>
      </c>
      <c r="G155" s="279">
        <v>3770.57</v>
      </c>
      <c r="H155" s="279">
        <v>3771.63</v>
      </c>
      <c r="I155" s="279">
        <v>3764.83</v>
      </c>
      <c r="J155" s="279">
        <v>3764.46</v>
      </c>
      <c r="K155" s="279">
        <v>3763.35</v>
      </c>
      <c r="L155" s="279">
        <v>3762.92</v>
      </c>
      <c r="M155" s="279">
        <v>3761.74</v>
      </c>
      <c r="N155" s="279">
        <v>3762.13</v>
      </c>
      <c r="O155" s="279">
        <v>3772.11</v>
      </c>
      <c r="P155" s="279">
        <v>3776.93</v>
      </c>
      <c r="Q155" s="279">
        <v>3895.24</v>
      </c>
      <c r="R155" s="279">
        <v>3858.73</v>
      </c>
      <c r="S155" s="279">
        <v>3759.63</v>
      </c>
      <c r="T155" s="279">
        <v>3754.03</v>
      </c>
      <c r="U155" s="279">
        <v>3644.71</v>
      </c>
      <c r="V155" s="279">
        <v>3517.76</v>
      </c>
      <c r="W155" s="279">
        <v>3491.23</v>
      </c>
      <c r="X155" s="279">
        <v>3432.33</v>
      </c>
      <c r="Y155" s="279">
        <v>3348.49</v>
      </c>
    </row>
    <row r="156" spans="1:25">
      <c r="A156" s="316">
        <v>6</v>
      </c>
      <c r="B156" s="279">
        <v>3435.94</v>
      </c>
      <c r="C156" s="279">
        <v>3440.63</v>
      </c>
      <c r="D156" s="279">
        <v>3477.58</v>
      </c>
      <c r="E156" s="279">
        <v>3493.73</v>
      </c>
      <c r="F156" s="279">
        <v>3598.69</v>
      </c>
      <c r="G156" s="279">
        <v>3568.79</v>
      </c>
      <c r="H156" s="279">
        <v>3622.98</v>
      </c>
      <c r="I156" s="279">
        <v>3608.9</v>
      </c>
      <c r="J156" s="279">
        <v>3739.68</v>
      </c>
      <c r="K156" s="279">
        <v>3729.28</v>
      </c>
      <c r="L156" s="279">
        <v>3709.31</v>
      </c>
      <c r="M156" s="279">
        <v>3614.23</v>
      </c>
      <c r="N156" s="279">
        <v>3614.18</v>
      </c>
      <c r="O156" s="279">
        <v>3770.84</v>
      </c>
      <c r="P156" s="279">
        <v>3727.85</v>
      </c>
      <c r="Q156" s="279">
        <v>3775.68</v>
      </c>
      <c r="R156" s="279">
        <v>3771.71</v>
      </c>
      <c r="S156" s="279">
        <v>3725.44</v>
      </c>
      <c r="T156" s="279">
        <v>3649.27</v>
      </c>
      <c r="U156" s="279">
        <v>3605.86</v>
      </c>
      <c r="V156" s="279">
        <v>3481.42</v>
      </c>
      <c r="W156" s="279">
        <v>3478.92</v>
      </c>
      <c r="X156" s="279">
        <v>3433.42</v>
      </c>
      <c r="Y156" s="279">
        <v>3362.39</v>
      </c>
    </row>
    <row r="157" spans="1:25">
      <c r="A157" s="316">
        <v>7</v>
      </c>
      <c r="B157" s="279">
        <v>3402.24</v>
      </c>
      <c r="C157" s="279">
        <v>3402.63</v>
      </c>
      <c r="D157" s="279">
        <v>3429.05</v>
      </c>
      <c r="E157" s="279">
        <v>3450.15</v>
      </c>
      <c r="F157" s="279">
        <v>3442.26</v>
      </c>
      <c r="G157" s="279">
        <v>3477.89</v>
      </c>
      <c r="H157" s="279">
        <v>3497.22</v>
      </c>
      <c r="I157" s="279">
        <v>3494.92</v>
      </c>
      <c r="J157" s="279">
        <v>3523.51</v>
      </c>
      <c r="K157" s="279">
        <v>3517.82</v>
      </c>
      <c r="L157" s="279">
        <v>3557.5</v>
      </c>
      <c r="M157" s="279">
        <v>3494.13</v>
      </c>
      <c r="N157" s="279">
        <v>3491.72</v>
      </c>
      <c r="O157" s="279">
        <v>3746.06</v>
      </c>
      <c r="P157" s="279">
        <v>3861.6</v>
      </c>
      <c r="Q157" s="279">
        <v>3867.49</v>
      </c>
      <c r="R157" s="279">
        <v>3623.11</v>
      </c>
      <c r="S157" s="279">
        <v>3785.94</v>
      </c>
      <c r="T157" s="279">
        <v>3591.41</v>
      </c>
      <c r="U157" s="279">
        <v>3530.46</v>
      </c>
      <c r="V157" s="279">
        <v>3486.88</v>
      </c>
      <c r="W157" s="279">
        <v>3472.31</v>
      </c>
      <c r="X157" s="279">
        <v>3441.18</v>
      </c>
      <c r="Y157" s="279">
        <v>3408.77</v>
      </c>
    </row>
    <row r="158" spans="1:25">
      <c r="A158" s="316">
        <v>8</v>
      </c>
      <c r="B158" s="279">
        <v>3488.29</v>
      </c>
      <c r="C158" s="279">
        <v>3490.51</v>
      </c>
      <c r="D158" s="279">
        <v>3508.08</v>
      </c>
      <c r="E158" s="279">
        <v>3533.95</v>
      </c>
      <c r="F158" s="279">
        <v>3530.09</v>
      </c>
      <c r="G158" s="279">
        <v>3539.58</v>
      </c>
      <c r="H158" s="279">
        <v>3666.39</v>
      </c>
      <c r="I158" s="279">
        <v>3589.62</v>
      </c>
      <c r="J158" s="279">
        <v>3611.18</v>
      </c>
      <c r="K158" s="279">
        <v>3685.07</v>
      </c>
      <c r="L158" s="279">
        <v>3666.48</v>
      </c>
      <c r="M158" s="279">
        <v>3672.45</v>
      </c>
      <c r="N158" s="279">
        <v>3605.01</v>
      </c>
      <c r="O158" s="279">
        <v>3615.53</v>
      </c>
      <c r="P158" s="279">
        <v>3632.71</v>
      </c>
      <c r="Q158" s="279">
        <v>3826.69</v>
      </c>
      <c r="R158" s="279">
        <v>3825.75</v>
      </c>
      <c r="S158" s="279">
        <v>3757.07</v>
      </c>
      <c r="T158" s="279">
        <v>3699.67</v>
      </c>
      <c r="U158" s="279">
        <v>3636.6</v>
      </c>
      <c r="V158" s="279">
        <v>3594.44</v>
      </c>
      <c r="W158" s="279">
        <v>3560.75</v>
      </c>
      <c r="X158" s="279">
        <v>3544.27</v>
      </c>
      <c r="Y158" s="279">
        <v>3506.6</v>
      </c>
    </row>
    <row r="159" spans="1:25">
      <c r="A159" s="316">
        <v>9</v>
      </c>
      <c r="B159" s="279">
        <v>3479.02</v>
      </c>
      <c r="C159" s="279">
        <v>3472.48</v>
      </c>
      <c r="D159" s="279">
        <v>3482.71</v>
      </c>
      <c r="E159" s="279">
        <v>3505.83</v>
      </c>
      <c r="F159" s="279">
        <v>3521.41</v>
      </c>
      <c r="G159" s="279">
        <v>3508.46</v>
      </c>
      <c r="H159" s="279">
        <v>3539.86</v>
      </c>
      <c r="I159" s="279">
        <v>3539.74</v>
      </c>
      <c r="J159" s="279">
        <v>3553.52</v>
      </c>
      <c r="K159" s="279">
        <v>3591.74</v>
      </c>
      <c r="L159" s="279">
        <v>3586.14</v>
      </c>
      <c r="M159" s="279">
        <v>3587.16</v>
      </c>
      <c r="N159" s="279">
        <v>3536.06</v>
      </c>
      <c r="O159" s="279">
        <v>3536.13</v>
      </c>
      <c r="P159" s="279">
        <v>3552.3</v>
      </c>
      <c r="Q159" s="279">
        <v>3597.61</v>
      </c>
      <c r="R159" s="279">
        <v>3702.09</v>
      </c>
      <c r="S159" s="279">
        <v>3675.83</v>
      </c>
      <c r="T159" s="279">
        <v>3618.99</v>
      </c>
      <c r="U159" s="279">
        <v>3615.05</v>
      </c>
      <c r="V159" s="279">
        <v>3568</v>
      </c>
      <c r="W159" s="279">
        <v>3552.68</v>
      </c>
      <c r="X159" s="279">
        <v>3526.06</v>
      </c>
      <c r="Y159" s="279">
        <v>3510.98</v>
      </c>
    </row>
    <row r="160" spans="1:25">
      <c r="A160" s="316">
        <v>10</v>
      </c>
      <c r="B160" s="279">
        <v>3494.14</v>
      </c>
      <c r="C160" s="279">
        <v>3468.59</v>
      </c>
      <c r="D160" s="279">
        <v>3466.21</v>
      </c>
      <c r="E160" s="279">
        <v>3480.86</v>
      </c>
      <c r="F160" s="279">
        <v>3469.2</v>
      </c>
      <c r="G160" s="279">
        <v>3563.54</v>
      </c>
      <c r="H160" s="279">
        <v>3589.57</v>
      </c>
      <c r="I160" s="279">
        <v>3682.9</v>
      </c>
      <c r="J160" s="279">
        <v>3694.3</v>
      </c>
      <c r="K160" s="279">
        <v>3662.44</v>
      </c>
      <c r="L160" s="279">
        <v>3661.63</v>
      </c>
      <c r="M160" s="279">
        <v>3662</v>
      </c>
      <c r="N160" s="279">
        <v>3578.27</v>
      </c>
      <c r="O160" s="279">
        <v>3590.21</v>
      </c>
      <c r="P160" s="279">
        <v>3622.88</v>
      </c>
      <c r="Q160" s="279">
        <v>3681.11</v>
      </c>
      <c r="R160" s="279">
        <v>3757.14</v>
      </c>
      <c r="S160" s="279">
        <v>3730.82</v>
      </c>
      <c r="T160" s="279">
        <v>3656.45</v>
      </c>
      <c r="U160" s="279">
        <v>3594.07</v>
      </c>
      <c r="V160" s="279">
        <v>3552.47</v>
      </c>
      <c r="W160" s="279">
        <v>3530.77</v>
      </c>
      <c r="X160" s="279">
        <v>3505.39</v>
      </c>
      <c r="Y160" s="279">
        <v>3487.79</v>
      </c>
    </row>
    <row r="161" spans="1:25">
      <c r="A161" s="316">
        <v>11</v>
      </c>
      <c r="B161" s="279">
        <v>3493.88</v>
      </c>
      <c r="C161" s="279">
        <v>3474.4</v>
      </c>
      <c r="D161" s="279">
        <v>3471.55</v>
      </c>
      <c r="E161" s="279">
        <v>3482.48</v>
      </c>
      <c r="F161" s="279">
        <v>3470.02</v>
      </c>
      <c r="G161" s="279">
        <v>3494.07</v>
      </c>
      <c r="H161" s="279">
        <v>3569.83</v>
      </c>
      <c r="I161" s="279">
        <v>3580.7</v>
      </c>
      <c r="J161" s="279">
        <v>3645.83</v>
      </c>
      <c r="K161" s="279">
        <v>3675.18</v>
      </c>
      <c r="L161" s="279">
        <v>3689.3</v>
      </c>
      <c r="M161" s="279">
        <v>3682.41</v>
      </c>
      <c r="N161" s="279">
        <v>3598.22</v>
      </c>
      <c r="O161" s="279">
        <v>3650.68</v>
      </c>
      <c r="P161" s="279">
        <v>3666.37</v>
      </c>
      <c r="Q161" s="279">
        <v>3891.48</v>
      </c>
      <c r="R161" s="279">
        <v>4012.52</v>
      </c>
      <c r="S161" s="279">
        <v>3987.9</v>
      </c>
      <c r="T161" s="279">
        <v>3749.02</v>
      </c>
      <c r="U161" s="279">
        <v>3653.06</v>
      </c>
      <c r="V161" s="279">
        <v>3587.35</v>
      </c>
      <c r="W161" s="279">
        <v>3547.58</v>
      </c>
      <c r="X161" s="279">
        <v>3533.64</v>
      </c>
      <c r="Y161" s="279">
        <v>3500.7</v>
      </c>
    </row>
    <row r="162" spans="1:25">
      <c r="A162" s="316">
        <v>12</v>
      </c>
      <c r="B162" s="279">
        <v>3485.26</v>
      </c>
      <c r="C162" s="279">
        <v>3468.15</v>
      </c>
      <c r="D162" s="279">
        <v>3493.01</v>
      </c>
      <c r="E162" s="279">
        <v>3550.25</v>
      </c>
      <c r="F162" s="279">
        <v>3609.74</v>
      </c>
      <c r="G162" s="279">
        <v>3658.75</v>
      </c>
      <c r="H162" s="279">
        <v>3739.63</v>
      </c>
      <c r="I162" s="279">
        <v>3719.38</v>
      </c>
      <c r="J162" s="279">
        <v>3645.81</v>
      </c>
      <c r="K162" s="279">
        <v>3700.2</v>
      </c>
      <c r="L162" s="279">
        <v>3686.19</v>
      </c>
      <c r="M162" s="279">
        <v>3682.85</v>
      </c>
      <c r="N162" s="279">
        <v>3635.1</v>
      </c>
      <c r="O162" s="279">
        <v>3652.8</v>
      </c>
      <c r="P162" s="279">
        <v>3676.23</v>
      </c>
      <c r="Q162" s="279">
        <v>3737.59</v>
      </c>
      <c r="R162" s="279">
        <v>3863.27</v>
      </c>
      <c r="S162" s="279">
        <v>3779.88</v>
      </c>
      <c r="T162" s="279">
        <v>3684.89</v>
      </c>
      <c r="U162" s="279">
        <v>3625.6</v>
      </c>
      <c r="V162" s="279">
        <v>3535.56</v>
      </c>
      <c r="W162" s="279">
        <v>3508.67</v>
      </c>
      <c r="X162" s="279">
        <v>3488.52</v>
      </c>
      <c r="Y162" s="279">
        <v>3465.76</v>
      </c>
    </row>
    <row r="163" spans="1:25">
      <c r="A163" s="316">
        <v>13</v>
      </c>
      <c r="B163" s="279">
        <v>3583.84</v>
      </c>
      <c r="C163" s="279">
        <v>3593.49</v>
      </c>
      <c r="D163" s="279">
        <v>3639.92</v>
      </c>
      <c r="E163" s="279">
        <v>3612.76</v>
      </c>
      <c r="F163" s="279">
        <v>3600.79</v>
      </c>
      <c r="G163" s="279">
        <v>3633.79</v>
      </c>
      <c r="H163" s="279">
        <v>3683.17</v>
      </c>
      <c r="I163" s="279">
        <v>3756.8</v>
      </c>
      <c r="J163" s="279">
        <v>3749.9</v>
      </c>
      <c r="K163" s="279">
        <v>3790.89</v>
      </c>
      <c r="L163" s="279">
        <v>3763.63</v>
      </c>
      <c r="M163" s="279">
        <v>3773.86</v>
      </c>
      <c r="N163" s="279">
        <v>3714.62</v>
      </c>
      <c r="O163" s="279">
        <v>3767.15</v>
      </c>
      <c r="P163" s="279">
        <v>3779.34</v>
      </c>
      <c r="Q163" s="279">
        <v>4118.07</v>
      </c>
      <c r="R163" s="279">
        <v>3932.03</v>
      </c>
      <c r="S163" s="279">
        <v>4149.82</v>
      </c>
      <c r="T163" s="279">
        <v>3797.74</v>
      </c>
      <c r="U163" s="279">
        <v>3700.36</v>
      </c>
      <c r="V163" s="279">
        <v>3655.87</v>
      </c>
      <c r="W163" s="279">
        <v>3630.42</v>
      </c>
      <c r="X163" s="279">
        <v>3586.15</v>
      </c>
      <c r="Y163" s="279">
        <v>3575.7</v>
      </c>
    </row>
    <row r="164" spans="1:25">
      <c r="A164" s="316">
        <v>14</v>
      </c>
      <c r="B164" s="279">
        <v>3520.21</v>
      </c>
      <c r="C164" s="279">
        <v>3524.84</v>
      </c>
      <c r="D164" s="279">
        <v>3547.89</v>
      </c>
      <c r="E164" s="279">
        <v>3540.7</v>
      </c>
      <c r="F164" s="279">
        <v>3535.46</v>
      </c>
      <c r="G164" s="279">
        <v>3574.73</v>
      </c>
      <c r="H164" s="279">
        <v>3624.02</v>
      </c>
      <c r="I164" s="279">
        <v>3684.98</v>
      </c>
      <c r="J164" s="279">
        <v>3664.21</v>
      </c>
      <c r="K164" s="279">
        <v>3738.01</v>
      </c>
      <c r="L164" s="279">
        <v>3701.85</v>
      </c>
      <c r="M164" s="279">
        <v>3701.32</v>
      </c>
      <c r="N164" s="279">
        <v>3695.47</v>
      </c>
      <c r="O164" s="279">
        <v>3648.31</v>
      </c>
      <c r="P164" s="279">
        <v>3678.38</v>
      </c>
      <c r="Q164" s="279">
        <v>3804.07</v>
      </c>
      <c r="R164" s="279">
        <v>3754.35</v>
      </c>
      <c r="S164" s="279">
        <v>3830.71</v>
      </c>
      <c r="T164" s="279">
        <v>3713.06</v>
      </c>
      <c r="U164" s="279">
        <v>3648.65</v>
      </c>
      <c r="V164" s="279">
        <v>3602.48</v>
      </c>
      <c r="W164" s="279">
        <v>3577.55</v>
      </c>
      <c r="X164" s="279">
        <v>3549.89</v>
      </c>
      <c r="Y164" s="279">
        <v>3509.57</v>
      </c>
    </row>
    <row r="165" spans="1:25">
      <c r="A165" s="316">
        <v>15</v>
      </c>
      <c r="B165" s="279">
        <v>3551.2</v>
      </c>
      <c r="C165" s="279">
        <v>3551.87</v>
      </c>
      <c r="D165" s="279">
        <v>3581.45</v>
      </c>
      <c r="E165" s="279">
        <v>3572.14</v>
      </c>
      <c r="F165" s="279">
        <v>3615.58</v>
      </c>
      <c r="G165" s="279">
        <v>3650.68</v>
      </c>
      <c r="H165" s="279">
        <v>3681.39</v>
      </c>
      <c r="I165" s="279">
        <v>3801.35</v>
      </c>
      <c r="J165" s="279">
        <v>3810.2</v>
      </c>
      <c r="K165" s="279">
        <v>3791.18</v>
      </c>
      <c r="L165" s="279">
        <v>3786.88</v>
      </c>
      <c r="M165" s="279">
        <v>3713.53</v>
      </c>
      <c r="N165" s="279">
        <v>3752.92</v>
      </c>
      <c r="O165" s="279">
        <v>3795.97</v>
      </c>
      <c r="P165" s="279">
        <v>3855.73</v>
      </c>
      <c r="Q165" s="279">
        <v>3925.99</v>
      </c>
      <c r="R165" s="279">
        <v>3888.04</v>
      </c>
      <c r="S165" s="279">
        <v>3805.75</v>
      </c>
      <c r="T165" s="279">
        <v>3823.23</v>
      </c>
      <c r="U165" s="279">
        <v>3696.3</v>
      </c>
      <c r="V165" s="279">
        <v>3653.27</v>
      </c>
      <c r="W165" s="279">
        <v>3631.11</v>
      </c>
      <c r="X165" s="279">
        <v>3613.27</v>
      </c>
      <c r="Y165" s="279">
        <v>3590.22</v>
      </c>
    </row>
    <row r="166" spans="1:25">
      <c r="A166" s="316">
        <v>16</v>
      </c>
      <c r="B166" s="279">
        <v>3595.46</v>
      </c>
      <c r="C166" s="279">
        <v>3586.4</v>
      </c>
      <c r="D166" s="279">
        <v>3603.5</v>
      </c>
      <c r="E166" s="279">
        <v>3602.6</v>
      </c>
      <c r="F166" s="279">
        <v>3643.74</v>
      </c>
      <c r="G166" s="279">
        <v>3672.26</v>
      </c>
      <c r="H166" s="279">
        <v>3676.98</v>
      </c>
      <c r="I166" s="279">
        <v>3718.97</v>
      </c>
      <c r="J166" s="279">
        <v>3708.37</v>
      </c>
      <c r="K166" s="279">
        <v>3700.71</v>
      </c>
      <c r="L166" s="279">
        <v>3683.75</v>
      </c>
      <c r="M166" s="279">
        <v>3699.89</v>
      </c>
      <c r="N166" s="279">
        <v>3680.07</v>
      </c>
      <c r="O166" s="279">
        <v>3728.13</v>
      </c>
      <c r="P166" s="279">
        <v>3766.74</v>
      </c>
      <c r="Q166" s="279">
        <v>3780.93</v>
      </c>
      <c r="R166" s="279">
        <v>3697.3</v>
      </c>
      <c r="S166" s="279">
        <v>3695.3</v>
      </c>
      <c r="T166" s="279">
        <v>3759.77</v>
      </c>
      <c r="U166" s="279">
        <v>3706.63</v>
      </c>
      <c r="V166" s="279">
        <v>3675.66</v>
      </c>
      <c r="W166" s="279">
        <v>3655.79</v>
      </c>
      <c r="X166" s="279">
        <v>3629.85</v>
      </c>
      <c r="Y166" s="279">
        <v>3597.79</v>
      </c>
    </row>
    <row r="167" spans="1:25">
      <c r="A167" s="316">
        <v>17</v>
      </c>
      <c r="B167" s="279">
        <v>3593.64</v>
      </c>
      <c r="C167" s="279">
        <v>3581.98</v>
      </c>
      <c r="D167" s="279">
        <v>3582.9</v>
      </c>
      <c r="E167" s="279">
        <v>3543.33</v>
      </c>
      <c r="F167" s="279">
        <v>3519.88</v>
      </c>
      <c r="G167" s="279">
        <v>3591.81</v>
      </c>
      <c r="H167" s="279">
        <v>3596.51</v>
      </c>
      <c r="I167" s="279">
        <v>3615.1</v>
      </c>
      <c r="J167" s="279">
        <v>3689.92</v>
      </c>
      <c r="K167" s="279">
        <v>3770.44</v>
      </c>
      <c r="L167" s="279">
        <v>3765.26</v>
      </c>
      <c r="M167" s="279">
        <v>3752.57</v>
      </c>
      <c r="N167" s="279">
        <v>3763.43</v>
      </c>
      <c r="O167" s="279">
        <v>3675.68</v>
      </c>
      <c r="P167" s="279">
        <v>3779.99</v>
      </c>
      <c r="Q167" s="279">
        <v>3859.14</v>
      </c>
      <c r="R167" s="279">
        <v>3943.32</v>
      </c>
      <c r="S167" s="279">
        <v>3984.01</v>
      </c>
      <c r="T167" s="279">
        <v>3849.99</v>
      </c>
      <c r="U167" s="279">
        <v>3686.75</v>
      </c>
      <c r="V167" s="279">
        <v>3652.57</v>
      </c>
      <c r="W167" s="279">
        <v>3605.91</v>
      </c>
      <c r="X167" s="279">
        <v>3577.76</v>
      </c>
      <c r="Y167" s="279">
        <v>3554.59</v>
      </c>
    </row>
    <row r="168" spans="1:25">
      <c r="A168" s="316">
        <v>18</v>
      </c>
      <c r="B168" s="279">
        <v>3574.75</v>
      </c>
      <c r="C168" s="279">
        <v>3552.96</v>
      </c>
      <c r="D168" s="279">
        <v>3555.38</v>
      </c>
      <c r="E168" s="279">
        <v>3532.11</v>
      </c>
      <c r="F168" s="279">
        <v>3528.82</v>
      </c>
      <c r="G168" s="279">
        <v>3600.76</v>
      </c>
      <c r="H168" s="279">
        <v>3636.34</v>
      </c>
      <c r="I168" s="279">
        <v>3677</v>
      </c>
      <c r="J168" s="279">
        <v>3746.92</v>
      </c>
      <c r="K168" s="279">
        <v>3950</v>
      </c>
      <c r="L168" s="279">
        <v>3860.85</v>
      </c>
      <c r="M168" s="279">
        <v>3908.97</v>
      </c>
      <c r="N168" s="279">
        <v>3911.71</v>
      </c>
      <c r="O168" s="279">
        <v>3834.98</v>
      </c>
      <c r="P168" s="279">
        <v>3874.54</v>
      </c>
      <c r="Q168" s="279">
        <v>3969.91</v>
      </c>
      <c r="R168" s="279">
        <v>3991.35</v>
      </c>
      <c r="S168" s="279">
        <v>4004.28</v>
      </c>
      <c r="T168" s="279">
        <v>4008.98</v>
      </c>
      <c r="U168" s="279">
        <v>3789.09</v>
      </c>
      <c r="V168" s="279">
        <v>3702.82</v>
      </c>
      <c r="W168" s="279">
        <v>3654.61</v>
      </c>
      <c r="X168" s="279">
        <v>3593.16</v>
      </c>
      <c r="Y168" s="279">
        <v>3560.23</v>
      </c>
    </row>
    <row r="169" spans="1:25">
      <c r="A169" s="316">
        <v>19</v>
      </c>
      <c r="B169" s="279">
        <v>3548.02</v>
      </c>
      <c r="C169" s="279">
        <v>3529.74</v>
      </c>
      <c r="D169" s="279">
        <v>3556.26</v>
      </c>
      <c r="E169" s="279">
        <v>3544.06</v>
      </c>
      <c r="F169" s="279">
        <v>3560.92</v>
      </c>
      <c r="G169" s="279">
        <v>3602.22</v>
      </c>
      <c r="H169" s="279">
        <v>3808</v>
      </c>
      <c r="I169" s="279">
        <v>3822.03</v>
      </c>
      <c r="J169" s="279">
        <v>3768.44</v>
      </c>
      <c r="K169" s="279">
        <v>3873.68</v>
      </c>
      <c r="L169" s="279">
        <v>3813.17</v>
      </c>
      <c r="M169" s="279">
        <v>3799.57</v>
      </c>
      <c r="N169" s="279">
        <v>3786.39</v>
      </c>
      <c r="O169" s="279">
        <v>3673.92</v>
      </c>
      <c r="P169" s="279">
        <v>3824.18</v>
      </c>
      <c r="Q169" s="279">
        <v>3755.79</v>
      </c>
      <c r="R169" s="279">
        <v>3864.79</v>
      </c>
      <c r="S169" s="279">
        <v>3928.07</v>
      </c>
      <c r="T169" s="279">
        <v>3756.22</v>
      </c>
      <c r="U169" s="279">
        <v>3658.57</v>
      </c>
      <c r="V169" s="279">
        <v>3611.32</v>
      </c>
      <c r="W169" s="279">
        <v>3586.42</v>
      </c>
      <c r="X169" s="279">
        <v>3535.75</v>
      </c>
      <c r="Y169" s="279">
        <v>3499.05</v>
      </c>
    </row>
    <row r="170" spans="1:25">
      <c r="A170" s="316">
        <v>20</v>
      </c>
      <c r="B170" s="279">
        <v>3539.65</v>
      </c>
      <c r="C170" s="279">
        <v>3529.55</v>
      </c>
      <c r="D170" s="279">
        <v>3578.31</v>
      </c>
      <c r="E170" s="279">
        <v>3569.12</v>
      </c>
      <c r="F170" s="279">
        <v>3574.14</v>
      </c>
      <c r="G170" s="279">
        <v>3616.09</v>
      </c>
      <c r="H170" s="279">
        <v>3678.58</v>
      </c>
      <c r="I170" s="279">
        <v>3633.42</v>
      </c>
      <c r="J170" s="279">
        <v>3804.22</v>
      </c>
      <c r="K170" s="279">
        <v>3839.77</v>
      </c>
      <c r="L170" s="279">
        <v>3839.24</v>
      </c>
      <c r="M170" s="279">
        <v>3751.67</v>
      </c>
      <c r="N170" s="279">
        <v>3773.6</v>
      </c>
      <c r="O170" s="279">
        <v>3673.77</v>
      </c>
      <c r="P170" s="279">
        <v>3777.29</v>
      </c>
      <c r="Q170" s="279">
        <v>3849.76</v>
      </c>
      <c r="R170" s="279">
        <v>3963.19</v>
      </c>
      <c r="S170" s="279">
        <v>4030.77</v>
      </c>
      <c r="T170" s="279">
        <v>3800.94</v>
      </c>
      <c r="U170" s="279">
        <v>3667.35</v>
      </c>
      <c r="V170" s="279">
        <v>3624.87</v>
      </c>
      <c r="W170" s="279">
        <v>3594.11</v>
      </c>
      <c r="X170" s="279">
        <v>3555.05</v>
      </c>
      <c r="Y170" s="279">
        <v>3534.37</v>
      </c>
    </row>
    <row r="171" spans="1:25">
      <c r="A171" s="316">
        <v>21</v>
      </c>
      <c r="B171" s="279">
        <v>3556.95</v>
      </c>
      <c r="C171" s="279">
        <v>3588.61</v>
      </c>
      <c r="D171" s="279">
        <v>3625.59</v>
      </c>
      <c r="E171" s="279">
        <v>3613.53</v>
      </c>
      <c r="F171" s="279">
        <v>3619.54</v>
      </c>
      <c r="G171" s="279">
        <v>3681.15</v>
      </c>
      <c r="H171" s="279">
        <v>3822.73</v>
      </c>
      <c r="I171" s="279">
        <v>3988.4</v>
      </c>
      <c r="J171" s="279">
        <v>3991.83</v>
      </c>
      <c r="K171" s="279">
        <v>4017.45</v>
      </c>
      <c r="L171" s="279">
        <v>4005.87</v>
      </c>
      <c r="M171" s="279">
        <v>4049.69</v>
      </c>
      <c r="N171" s="279">
        <v>3992.15</v>
      </c>
      <c r="O171" s="279">
        <v>3979.42</v>
      </c>
      <c r="P171" s="279">
        <v>4115.55</v>
      </c>
      <c r="Q171" s="279">
        <v>4133.03</v>
      </c>
      <c r="R171" s="279">
        <v>4208.5</v>
      </c>
      <c r="S171" s="279">
        <v>4317.8900000000003</v>
      </c>
      <c r="T171" s="279">
        <v>4058.1</v>
      </c>
      <c r="U171" s="279">
        <v>3807.57</v>
      </c>
      <c r="V171" s="279">
        <v>3731.23</v>
      </c>
      <c r="W171" s="279">
        <v>3659.44</v>
      </c>
      <c r="X171" s="279">
        <v>3612.46</v>
      </c>
      <c r="Y171" s="279">
        <v>3596.02</v>
      </c>
    </row>
    <row r="172" spans="1:25">
      <c r="A172" s="316">
        <v>22</v>
      </c>
      <c r="B172" s="279">
        <v>3564.34</v>
      </c>
      <c r="C172" s="279">
        <v>3559.48</v>
      </c>
      <c r="D172" s="279">
        <v>3631.21</v>
      </c>
      <c r="E172" s="279">
        <v>3630.61</v>
      </c>
      <c r="F172" s="279">
        <v>3626.07</v>
      </c>
      <c r="G172" s="279">
        <v>3696.63</v>
      </c>
      <c r="H172" s="279">
        <v>3828.93</v>
      </c>
      <c r="I172" s="279">
        <v>3950.84</v>
      </c>
      <c r="J172" s="279">
        <v>3964.57</v>
      </c>
      <c r="K172" s="279">
        <v>3928.48</v>
      </c>
      <c r="L172" s="279">
        <v>3899.16</v>
      </c>
      <c r="M172" s="279">
        <v>3886.67</v>
      </c>
      <c r="N172" s="279">
        <v>3864.14</v>
      </c>
      <c r="O172" s="279">
        <v>3737.79</v>
      </c>
      <c r="P172" s="279">
        <v>3830.82</v>
      </c>
      <c r="Q172" s="279">
        <v>3856.11</v>
      </c>
      <c r="R172" s="279">
        <v>3952.15</v>
      </c>
      <c r="S172" s="279">
        <v>4021.99</v>
      </c>
      <c r="T172" s="279">
        <v>3845.27</v>
      </c>
      <c r="U172" s="279">
        <v>3773.32</v>
      </c>
      <c r="V172" s="279">
        <v>3699.62</v>
      </c>
      <c r="W172" s="279">
        <v>3672.74</v>
      </c>
      <c r="X172" s="279">
        <v>3653.79</v>
      </c>
      <c r="Y172" s="279">
        <v>3611.31</v>
      </c>
    </row>
    <row r="173" spans="1:25">
      <c r="A173" s="316">
        <v>23</v>
      </c>
      <c r="B173" s="279">
        <v>3615.52</v>
      </c>
      <c r="C173" s="279">
        <v>3610.78</v>
      </c>
      <c r="D173" s="279">
        <v>3611.52</v>
      </c>
      <c r="E173" s="279">
        <v>3589.54</v>
      </c>
      <c r="F173" s="279">
        <v>3587.83</v>
      </c>
      <c r="G173" s="279">
        <v>3661.94</v>
      </c>
      <c r="H173" s="279">
        <v>3771.35</v>
      </c>
      <c r="I173" s="279">
        <v>3819.36</v>
      </c>
      <c r="J173" s="279">
        <v>3818.13</v>
      </c>
      <c r="K173" s="279">
        <v>3818.17</v>
      </c>
      <c r="L173" s="279">
        <v>3816.81</v>
      </c>
      <c r="M173" s="279">
        <v>3802.99</v>
      </c>
      <c r="N173" s="279">
        <v>3783.73</v>
      </c>
      <c r="O173" s="279">
        <v>3697.18</v>
      </c>
      <c r="P173" s="279">
        <v>3738.36</v>
      </c>
      <c r="Q173" s="279">
        <v>3774.02</v>
      </c>
      <c r="R173" s="279">
        <v>3833.72</v>
      </c>
      <c r="S173" s="279">
        <v>3959.21</v>
      </c>
      <c r="T173" s="279">
        <v>3843.34</v>
      </c>
      <c r="U173" s="279">
        <v>3735.31</v>
      </c>
      <c r="V173" s="279">
        <v>3693.41</v>
      </c>
      <c r="W173" s="279">
        <v>3675.23</v>
      </c>
      <c r="X173" s="279">
        <v>3655.68</v>
      </c>
      <c r="Y173" s="279">
        <v>3589.43</v>
      </c>
    </row>
    <row r="174" spans="1:25">
      <c r="A174" s="316">
        <v>24</v>
      </c>
      <c r="B174" s="279">
        <v>3673.86</v>
      </c>
      <c r="C174" s="279">
        <v>3662.48</v>
      </c>
      <c r="D174" s="279">
        <v>3658.39</v>
      </c>
      <c r="E174" s="279">
        <v>3667.31</v>
      </c>
      <c r="F174" s="279">
        <v>3664.42</v>
      </c>
      <c r="G174" s="279">
        <v>3669.99</v>
      </c>
      <c r="H174" s="279">
        <v>3708.1</v>
      </c>
      <c r="I174" s="279">
        <v>3718.61</v>
      </c>
      <c r="J174" s="279">
        <v>3862.36</v>
      </c>
      <c r="K174" s="279">
        <v>3838.37</v>
      </c>
      <c r="L174" s="279">
        <v>3816.84</v>
      </c>
      <c r="M174" s="279">
        <v>3816.51</v>
      </c>
      <c r="N174" s="279">
        <v>3816.27</v>
      </c>
      <c r="O174" s="279">
        <v>3732.18</v>
      </c>
      <c r="P174" s="279">
        <v>3782.05</v>
      </c>
      <c r="Q174" s="279">
        <v>3819.73</v>
      </c>
      <c r="R174" s="279">
        <v>3809.59</v>
      </c>
      <c r="S174" s="279">
        <v>3816.03</v>
      </c>
      <c r="T174" s="279">
        <v>3851.75</v>
      </c>
      <c r="U174" s="279">
        <v>3748.44</v>
      </c>
      <c r="V174" s="279">
        <v>3721.08</v>
      </c>
      <c r="W174" s="279">
        <v>3688.41</v>
      </c>
      <c r="X174" s="279">
        <v>3673.18</v>
      </c>
      <c r="Y174" s="279">
        <v>3625.3</v>
      </c>
    </row>
    <row r="175" spans="1:25">
      <c r="A175" s="316">
        <v>25</v>
      </c>
      <c r="B175" s="279">
        <v>3663.18</v>
      </c>
      <c r="C175" s="279">
        <v>3645.27</v>
      </c>
      <c r="D175" s="279">
        <v>3623.29</v>
      </c>
      <c r="E175" s="279">
        <v>3647.65</v>
      </c>
      <c r="F175" s="279">
        <v>3635.82</v>
      </c>
      <c r="G175" s="279">
        <v>3634.84</v>
      </c>
      <c r="H175" s="279">
        <v>3684.99</v>
      </c>
      <c r="I175" s="279">
        <v>3701.99</v>
      </c>
      <c r="J175" s="279">
        <v>3794.99</v>
      </c>
      <c r="K175" s="279">
        <v>3794.69</v>
      </c>
      <c r="L175" s="279">
        <v>3805.51</v>
      </c>
      <c r="M175" s="279">
        <v>3794.3</v>
      </c>
      <c r="N175" s="279">
        <v>3793.89</v>
      </c>
      <c r="O175" s="279">
        <v>3746.48</v>
      </c>
      <c r="P175" s="279">
        <v>3775.89</v>
      </c>
      <c r="Q175" s="279">
        <v>3796.19</v>
      </c>
      <c r="R175" s="279">
        <v>3795.23</v>
      </c>
      <c r="S175" s="279">
        <v>3830.11</v>
      </c>
      <c r="T175" s="279">
        <v>3865.77</v>
      </c>
      <c r="U175" s="279">
        <v>3778.77</v>
      </c>
      <c r="V175" s="279">
        <v>3742.31</v>
      </c>
      <c r="W175" s="279">
        <v>3705.06</v>
      </c>
      <c r="X175" s="279">
        <v>3670.7</v>
      </c>
      <c r="Y175" s="279">
        <v>3644.34</v>
      </c>
    </row>
    <row r="176" spans="1:25">
      <c r="A176" s="316">
        <v>26</v>
      </c>
      <c r="B176" s="279">
        <v>3569.04</v>
      </c>
      <c r="C176" s="279">
        <v>3557.83</v>
      </c>
      <c r="D176" s="279">
        <v>3559.93</v>
      </c>
      <c r="E176" s="279">
        <v>3579.28</v>
      </c>
      <c r="F176" s="279">
        <v>3581.24</v>
      </c>
      <c r="G176" s="279">
        <v>3709.51</v>
      </c>
      <c r="H176" s="279">
        <v>3793.41</v>
      </c>
      <c r="I176" s="279">
        <v>3857.41</v>
      </c>
      <c r="J176" s="279">
        <v>3931.42</v>
      </c>
      <c r="K176" s="279">
        <v>3897.56</v>
      </c>
      <c r="L176" s="279">
        <v>3878.43</v>
      </c>
      <c r="M176" s="279">
        <v>3854.23</v>
      </c>
      <c r="N176" s="279">
        <v>3853.82</v>
      </c>
      <c r="O176" s="279">
        <v>3759.82</v>
      </c>
      <c r="P176" s="279">
        <v>3788.6</v>
      </c>
      <c r="Q176" s="279">
        <v>3850.31</v>
      </c>
      <c r="R176" s="279">
        <v>3898.57</v>
      </c>
      <c r="S176" s="279">
        <v>3998.12</v>
      </c>
      <c r="T176" s="279">
        <v>3868.42</v>
      </c>
      <c r="U176" s="279">
        <v>3729.15</v>
      </c>
      <c r="V176" s="279">
        <v>3635.95</v>
      </c>
      <c r="W176" s="279">
        <v>3605.62</v>
      </c>
      <c r="X176" s="279">
        <v>3571.03</v>
      </c>
      <c r="Y176" s="279">
        <v>3527.82</v>
      </c>
    </row>
    <row r="177" spans="1:25">
      <c r="A177" s="316">
        <v>27</v>
      </c>
      <c r="B177" s="279">
        <v>3469.5</v>
      </c>
      <c r="C177" s="279">
        <v>3477.25</v>
      </c>
      <c r="D177" s="279">
        <v>3497.98</v>
      </c>
      <c r="E177" s="279">
        <v>3487.3</v>
      </c>
      <c r="F177" s="279">
        <v>3649.78</v>
      </c>
      <c r="G177" s="279">
        <v>3781.11</v>
      </c>
      <c r="H177" s="279">
        <v>3670.58</v>
      </c>
      <c r="I177" s="279">
        <v>3675.48</v>
      </c>
      <c r="J177" s="279">
        <v>3788.03</v>
      </c>
      <c r="K177" s="279">
        <v>3783.59</v>
      </c>
      <c r="L177" s="279">
        <v>3787.27</v>
      </c>
      <c r="M177" s="279">
        <v>3773.91</v>
      </c>
      <c r="N177" s="279">
        <v>3770.82</v>
      </c>
      <c r="O177" s="279">
        <v>3694.05</v>
      </c>
      <c r="P177" s="279">
        <v>3704.6</v>
      </c>
      <c r="Q177" s="279">
        <v>3753.55</v>
      </c>
      <c r="R177" s="279">
        <v>3835.51</v>
      </c>
      <c r="S177" s="279">
        <v>3943.25</v>
      </c>
      <c r="T177" s="279">
        <v>3823.25</v>
      </c>
      <c r="U177" s="279">
        <v>3656.67</v>
      </c>
      <c r="V177" s="279">
        <v>3598.41</v>
      </c>
      <c r="W177" s="279">
        <v>3569.52</v>
      </c>
      <c r="X177" s="279">
        <v>3517.92</v>
      </c>
      <c r="Y177" s="279">
        <v>3502.3</v>
      </c>
    </row>
    <row r="178" spans="1:25">
      <c r="A178" s="316">
        <v>28</v>
      </c>
      <c r="B178" s="279">
        <v>3377.11</v>
      </c>
      <c r="C178" s="279">
        <v>3389.81</v>
      </c>
      <c r="D178" s="279">
        <v>3521.7</v>
      </c>
      <c r="E178" s="279">
        <v>3621.6</v>
      </c>
      <c r="F178" s="279">
        <v>3627.61</v>
      </c>
      <c r="G178" s="279">
        <v>3718.88</v>
      </c>
      <c r="H178" s="279">
        <v>3779.62</v>
      </c>
      <c r="I178" s="279">
        <v>3809.08</v>
      </c>
      <c r="J178" s="279">
        <v>3822.44</v>
      </c>
      <c r="K178" s="279">
        <v>3800.29</v>
      </c>
      <c r="L178" s="279">
        <v>3799.6</v>
      </c>
      <c r="M178" s="279">
        <v>3774.32</v>
      </c>
      <c r="N178" s="279">
        <v>3802.09</v>
      </c>
      <c r="O178" s="279">
        <v>3778.45</v>
      </c>
      <c r="P178" s="279">
        <v>3808.34</v>
      </c>
      <c r="Q178" s="279">
        <v>3806.38</v>
      </c>
      <c r="R178" s="279">
        <v>3856.5</v>
      </c>
      <c r="S178" s="279">
        <v>3961.64</v>
      </c>
      <c r="T178" s="279">
        <v>3900.22</v>
      </c>
      <c r="U178" s="279">
        <v>3857.14</v>
      </c>
      <c r="V178" s="279">
        <v>3731.05</v>
      </c>
      <c r="W178" s="279">
        <v>3641.48</v>
      </c>
      <c r="X178" s="279">
        <v>3575.45</v>
      </c>
      <c r="Y178" s="279">
        <v>3493.69</v>
      </c>
    </row>
    <row r="179" spans="1:25">
      <c r="A179" s="316">
        <v>29</v>
      </c>
      <c r="B179" s="279">
        <v>3485.72</v>
      </c>
      <c r="C179" s="279">
        <v>3499.35</v>
      </c>
      <c r="D179" s="279">
        <v>3639.56</v>
      </c>
      <c r="E179" s="279">
        <v>3715.03</v>
      </c>
      <c r="F179" s="279">
        <v>3740.26</v>
      </c>
      <c r="G179" s="279">
        <v>3818.36</v>
      </c>
      <c r="H179" s="279">
        <v>3758.88</v>
      </c>
      <c r="I179" s="279">
        <v>3793.33</v>
      </c>
      <c r="J179" s="279">
        <v>3897.36</v>
      </c>
      <c r="K179" s="279">
        <v>3855.82</v>
      </c>
      <c r="L179" s="279">
        <v>3840.3</v>
      </c>
      <c r="M179" s="279">
        <v>3809.1</v>
      </c>
      <c r="N179" s="279">
        <v>3826.18</v>
      </c>
      <c r="O179" s="279">
        <v>3780.12</v>
      </c>
      <c r="P179" s="279">
        <v>3811.94</v>
      </c>
      <c r="Q179" s="279">
        <v>3812.55</v>
      </c>
      <c r="R179" s="279">
        <v>3868.89</v>
      </c>
      <c r="S179" s="279">
        <v>3959.97</v>
      </c>
      <c r="T179" s="279">
        <v>3847.32</v>
      </c>
      <c r="U179" s="279">
        <v>3755.77</v>
      </c>
      <c r="V179" s="279">
        <v>3642.03</v>
      </c>
      <c r="W179" s="279">
        <v>3558.4</v>
      </c>
      <c r="X179" s="279">
        <v>3520.07</v>
      </c>
      <c r="Y179" s="279">
        <v>3497.55</v>
      </c>
    </row>
    <row r="180" spans="1:25">
      <c r="A180" s="316">
        <v>30</v>
      </c>
      <c r="B180" s="279">
        <v>0</v>
      </c>
      <c r="C180" s="279">
        <v>0</v>
      </c>
      <c r="D180" s="279">
        <v>0</v>
      </c>
      <c r="E180" s="279">
        <v>0</v>
      </c>
      <c r="F180" s="279">
        <v>0</v>
      </c>
      <c r="G180" s="279">
        <v>0</v>
      </c>
      <c r="H180" s="279">
        <v>0</v>
      </c>
      <c r="I180" s="279">
        <v>0</v>
      </c>
      <c r="J180" s="279">
        <v>0</v>
      </c>
      <c r="K180" s="279">
        <v>0</v>
      </c>
      <c r="L180" s="279">
        <v>0</v>
      </c>
      <c r="M180" s="279">
        <v>0</v>
      </c>
      <c r="N180" s="279">
        <v>0</v>
      </c>
      <c r="O180" s="279">
        <v>0</v>
      </c>
      <c r="P180" s="279">
        <v>0</v>
      </c>
      <c r="Q180" s="279">
        <v>0</v>
      </c>
      <c r="R180" s="279">
        <v>0</v>
      </c>
      <c r="S180" s="279">
        <v>0</v>
      </c>
      <c r="T180" s="279">
        <v>0</v>
      </c>
      <c r="U180" s="279">
        <v>0</v>
      </c>
      <c r="V180" s="279">
        <v>0</v>
      </c>
      <c r="W180" s="279">
        <v>0</v>
      </c>
      <c r="X180" s="279">
        <v>0</v>
      </c>
      <c r="Y180" s="279">
        <v>0</v>
      </c>
    </row>
    <row r="181" spans="1:25">
      <c r="A181" s="316">
        <v>31</v>
      </c>
      <c r="B181" s="279">
        <v>0</v>
      </c>
      <c r="C181" s="279">
        <v>0</v>
      </c>
      <c r="D181" s="279">
        <v>0</v>
      </c>
      <c r="E181" s="279">
        <v>0</v>
      </c>
      <c r="F181" s="279">
        <v>0</v>
      </c>
      <c r="G181" s="279">
        <v>0</v>
      </c>
      <c r="H181" s="279">
        <v>0</v>
      </c>
      <c r="I181" s="279">
        <v>0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0</v>
      </c>
      <c r="Y181" s="279">
        <v>0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17" t="s">
        <v>212</v>
      </c>
      <c r="B183" s="418" t="s">
        <v>216</v>
      </c>
      <c r="C183" s="418"/>
      <c r="D183" s="418"/>
      <c r="E183" s="418"/>
      <c r="F183" s="418"/>
      <c r="G183" s="418"/>
      <c r="H183" s="418"/>
      <c r="I183" s="418"/>
      <c r="J183" s="418"/>
      <c r="K183" s="418"/>
      <c r="L183" s="418"/>
      <c r="M183" s="418"/>
      <c r="N183" s="418"/>
      <c r="O183" s="418"/>
      <c r="P183" s="418"/>
      <c r="Q183" s="418"/>
      <c r="R183" s="418"/>
      <c r="S183" s="418"/>
      <c r="T183" s="418"/>
      <c r="U183" s="418"/>
      <c r="V183" s="418"/>
      <c r="W183" s="418"/>
      <c r="X183" s="418"/>
      <c r="Y183" s="418"/>
    </row>
    <row r="184" spans="1:25" ht="30">
      <c r="A184" s="417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4094.41</v>
      </c>
      <c r="C185" s="279">
        <v>4084.78</v>
      </c>
      <c r="D185" s="279">
        <v>4116.7299999999996</v>
      </c>
      <c r="E185" s="279">
        <v>4132.6099999999997</v>
      </c>
      <c r="F185" s="279">
        <v>4129.6899999999996</v>
      </c>
      <c r="G185" s="279">
        <v>4207.6899999999996</v>
      </c>
      <c r="H185" s="279">
        <v>4291.07</v>
      </c>
      <c r="I185" s="279">
        <v>4367</v>
      </c>
      <c r="J185" s="279">
        <v>4365.91</v>
      </c>
      <c r="K185" s="279">
        <v>4454.29</v>
      </c>
      <c r="L185" s="279">
        <v>4453.16</v>
      </c>
      <c r="M185" s="279">
        <v>4421.26</v>
      </c>
      <c r="N185" s="279">
        <v>4424.68</v>
      </c>
      <c r="O185" s="279">
        <v>4459.87</v>
      </c>
      <c r="P185" s="279">
        <v>4474.22</v>
      </c>
      <c r="Q185" s="279">
        <v>4472.17</v>
      </c>
      <c r="R185" s="279">
        <v>4466.88</v>
      </c>
      <c r="S185" s="279">
        <v>4424.75</v>
      </c>
      <c r="T185" s="279">
        <v>4318.87</v>
      </c>
      <c r="U185" s="279">
        <v>4226.43</v>
      </c>
      <c r="V185" s="279">
        <v>4155.7</v>
      </c>
      <c r="W185" s="279">
        <v>4138.1400000000003</v>
      </c>
      <c r="X185" s="279">
        <v>4106.03</v>
      </c>
      <c r="Y185" s="279">
        <v>4087.19</v>
      </c>
    </row>
    <row r="186" spans="1:25">
      <c r="A186" s="316">
        <v>2</v>
      </c>
      <c r="B186" s="279">
        <v>4096.5200000000004</v>
      </c>
      <c r="C186" s="279">
        <v>4095.96</v>
      </c>
      <c r="D186" s="279">
        <v>4122.91</v>
      </c>
      <c r="E186" s="279">
        <v>4149.3599999999997</v>
      </c>
      <c r="F186" s="279">
        <v>4151.49</v>
      </c>
      <c r="G186" s="279">
        <v>4215.8500000000004</v>
      </c>
      <c r="H186" s="279">
        <v>4295.7</v>
      </c>
      <c r="I186" s="279">
        <v>4397.62</v>
      </c>
      <c r="J186" s="279">
        <v>4420.04</v>
      </c>
      <c r="K186" s="279">
        <v>4403.6400000000003</v>
      </c>
      <c r="L186" s="279">
        <v>4395.1499999999996</v>
      </c>
      <c r="M186" s="279">
        <v>4362.95</v>
      </c>
      <c r="N186" s="279">
        <v>4377.6499999999996</v>
      </c>
      <c r="O186" s="279">
        <v>4390.82</v>
      </c>
      <c r="P186" s="279">
        <v>4404.5600000000004</v>
      </c>
      <c r="Q186" s="279">
        <v>4472.2</v>
      </c>
      <c r="R186" s="279">
        <v>4458.6099999999997</v>
      </c>
      <c r="S186" s="279">
        <v>4449.1400000000003</v>
      </c>
      <c r="T186" s="279">
        <v>4388.62</v>
      </c>
      <c r="U186" s="279">
        <v>4316.45</v>
      </c>
      <c r="V186" s="279">
        <v>4218.59</v>
      </c>
      <c r="W186" s="279">
        <v>4183.2</v>
      </c>
      <c r="X186" s="279">
        <v>4167.93</v>
      </c>
      <c r="Y186" s="279">
        <v>4137.38</v>
      </c>
    </row>
    <row r="187" spans="1:25">
      <c r="A187" s="316">
        <v>3</v>
      </c>
      <c r="B187" s="279">
        <v>4155.63</v>
      </c>
      <c r="C187" s="279">
        <v>4148.25</v>
      </c>
      <c r="D187" s="279">
        <v>4089.5</v>
      </c>
      <c r="E187" s="279">
        <v>4118.1400000000003</v>
      </c>
      <c r="F187" s="279">
        <v>4163.78</v>
      </c>
      <c r="G187" s="279">
        <v>4311.91</v>
      </c>
      <c r="H187" s="279">
        <v>4423.8599999999997</v>
      </c>
      <c r="I187" s="279">
        <v>4494.2</v>
      </c>
      <c r="J187" s="279">
        <v>4509.84</v>
      </c>
      <c r="K187" s="279">
        <v>4537.0200000000004</v>
      </c>
      <c r="L187" s="279">
        <v>4530.1400000000003</v>
      </c>
      <c r="M187" s="279">
        <v>4507.49</v>
      </c>
      <c r="N187" s="279">
        <v>4497.1899999999996</v>
      </c>
      <c r="O187" s="279">
        <v>4504</v>
      </c>
      <c r="P187" s="279">
        <v>4507.5200000000004</v>
      </c>
      <c r="Q187" s="279">
        <v>4789.8100000000004</v>
      </c>
      <c r="R187" s="279">
        <v>4710.97</v>
      </c>
      <c r="S187" s="279">
        <v>4606.78</v>
      </c>
      <c r="T187" s="279">
        <v>4455.45</v>
      </c>
      <c r="U187" s="279">
        <v>4334.01</v>
      </c>
      <c r="V187" s="279">
        <v>4206.3599999999997</v>
      </c>
      <c r="W187" s="279">
        <v>4132.3</v>
      </c>
      <c r="X187" s="279">
        <v>4096.79</v>
      </c>
      <c r="Y187" s="279">
        <v>4056.63</v>
      </c>
    </row>
    <row r="188" spans="1:25">
      <c r="A188" s="316">
        <v>4</v>
      </c>
      <c r="B188" s="279">
        <v>4124.7</v>
      </c>
      <c r="C188" s="279">
        <v>4108.1000000000004</v>
      </c>
      <c r="D188" s="279">
        <v>4084.93</v>
      </c>
      <c r="E188" s="279">
        <v>4099.84</v>
      </c>
      <c r="F188" s="279">
        <v>4106.68</v>
      </c>
      <c r="G188" s="279">
        <v>4132.88</v>
      </c>
      <c r="H188" s="279">
        <v>4247.59</v>
      </c>
      <c r="I188" s="279">
        <v>4405.75</v>
      </c>
      <c r="J188" s="279">
        <v>4415.76</v>
      </c>
      <c r="K188" s="279">
        <v>4446.2</v>
      </c>
      <c r="L188" s="279">
        <v>4451.96</v>
      </c>
      <c r="M188" s="279">
        <v>4466.33</v>
      </c>
      <c r="N188" s="279">
        <v>4461.93</v>
      </c>
      <c r="O188" s="279">
        <v>4478.9399999999996</v>
      </c>
      <c r="P188" s="279">
        <v>4538.34</v>
      </c>
      <c r="Q188" s="279">
        <v>4875.3100000000004</v>
      </c>
      <c r="R188" s="279">
        <v>4782.28</v>
      </c>
      <c r="S188" s="279">
        <v>4662.12</v>
      </c>
      <c r="T188" s="279">
        <v>4434.42</v>
      </c>
      <c r="U188" s="279">
        <v>4300.8</v>
      </c>
      <c r="V188" s="279">
        <v>4208</v>
      </c>
      <c r="W188" s="279">
        <v>4164.8599999999997</v>
      </c>
      <c r="X188" s="279">
        <v>4126.0200000000004</v>
      </c>
      <c r="Y188" s="279">
        <v>4085.49</v>
      </c>
    </row>
    <row r="189" spans="1:25">
      <c r="A189" s="316">
        <v>5</v>
      </c>
      <c r="B189" s="279">
        <v>4117.7299999999996</v>
      </c>
      <c r="C189" s="279">
        <v>4105.21</v>
      </c>
      <c r="D189" s="279">
        <v>4126.6499999999996</v>
      </c>
      <c r="E189" s="279">
        <v>4315.29</v>
      </c>
      <c r="F189" s="279">
        <v>4325.32</v>
      </c>
      <c r="G189" s="279">
        <v>4409.78</v>
      </c>
      <c r="H189" s="279">
        <v>4410.84</v>
      </c>
      <c r="I189" s="279">
        <v>4404.04</v>
      </c>
      <c r="J189" s="279">
        <v>4403.67</v>
      </c>
      <c r="K189" s="279">
        <v>4402.5600000000004</v>
      </c>
      <c r="L189" s="279">
        <v>4402.13</v>
      </c>
      <c r="M189" s="279">
        <v>4400.95</v>
      </c>
      <c r="N189" s="279">
        <v>4401.34</v>
      </c>
      <c r="O189" s="279">
        <v>4411.32</v>
      </c>
      <c r="P189" s="279">
        <v>4416.1400000000003</v>
      </c>
      <c r="Q189" s="279">
        <v>4534.45</v>
      </c>
      <c r="R189" s="279">
        <v>4497.9399999999996</v>
      </c>
      <c r="S189" s="279">
        <v>4398.84</v>
      </c>
      <c r="T189" s="279">
        <v>4393.24</v>
      </c>
      <c r="U189" s="279">
        <v>4283.92</v>
      </c>
      <c r="V189" s="279">
        <v>4156.97</v>
      </c>
      <c r="W189" s="279">
        <v>4130.4399999999996</v>
      </c>
      <c r="X189" s="279">
        <v>4071.54</v>
      </c>
      <c r="Y189" s="279">
        <v>3987.7</v>
      </c>
    </row>
    <row r="190" spans="1:25">
      <c r="A190" s="316">
        <v>6</v>
      </c>
      <c r="B190" s="279">
        <v>4075.15</v>
      </c>
      <c r="C190" s="279">
        <v>4079.84</v>
      </c>
      <c r="D190" s="279">
        <v>4116.79</v>
      </c>
      <c r="E190" s="279">
        <v>4132.9399999999996</v>
      </c>
      <c r="F190" s="279">
        <v>4237.8999999999996</v>
      </c>
      <c r="G190" s="279">
        <v>4208</v>
      </c>
      <c r="H190" s="279">
        <v>4262.1899999999996</v>
      </c>
      <c r="I190" s="279">
        <v>4248.1099999999997</v>
      </c>
      <c r="J190" s="279">
        <v>4378.8900000000003</v>
      </c>
      <c r="K190" s="279">
        <v>4368.49</v>
      </c>
      <c r="L190" s="279">
        <v>4348.5200000000004</v>
      </c>
      <c r="M190" s="279">
        <v>4253.4399999999996</v>
      </c>
      <c r="N190" s="279">
        <v>4253.3900000000003</v>
      </c>
      <c r="O190" s="279">
        <v>4410.05</v>
      </c>
      <c r="P190" s="279">
        <v>4367.0600000000004</v>
      </c>
      <c r="Q190" s="279">
        <v>4414.8900000000003</v>
      </c>
      <c r="R190" s="279">
        <v>4410.92</v>
      </c>
      <c r="S190" s="279">
        <v>4364.6499999999996</v>
      </c>
      <c r="T190" s="279">
        <v>4288.4799999999996</v>
      </c>
      <c r="U190" s="279">
        <v>4245.07</v>
      </c>
      <c r="V190" s="279">
        <v>4120.63</v>
      </c>
      <c r="W190" s="279">
        <v>4118.13</v>
      </c>
      <c r="X190" s="279">
        <v>4072.63</v>
      </c>
      <c r="Y190" s="279">
        <v>4001.6</v>
      </c>
    </row>
    <row r="191" spans="1:25">
      <c r="A191" s="316">
        <v>7</v>
      </c>
      <c r="B191" s="279">
        <v>4041.45</v>
      </c>
      <c r="C191" s="279">
        <v>4041.84</v>
      </c>
      <c r="D191" s="279">
        <v>4068.26</v>
      </c>
      <c r="E191" s="279">
        <v>4089.36</v>
      </c>
      <c r="F191" s="279">
        <v>4081.47</v>
      </c>
      <c r="G191" s="279">
        <v>4117.1000000000004</v>
      </c>
      <c r="H191" s="279">
        <v>4136.43</v>
      </c>
      <c r="I191" s="279">
        <v>4134.13</v>
      </c>
      <c r="J191" s="279">
        <v>4162.72</v>
      </c>
      <c r="K191" s="279">
        <v>4157.03</v>
      </c>
      <c r="L191" s="279">
        <v>4196.71</v>
      </c>
      <c r="M191" s="279">
        <v>4133.34</v>
      </c>
      <c r="N191" s="279">
        <v>4130.93</v>
      </c>
      <c r="O191" s="279">
        <v>4385.2700000000004</v>
      </c>
      <c r="P191" s="279">
        <v>4500.8100000000004</v>
      </c>
      <c r="Q191" s="279">
        <v>4506.7</v>
      </c>
      <c r="R191" s="279">
        <v>4262.32</v>
      </c>
      <c r="S191" s="279">
        <v>4425.1499999999996</v>
      </c>
      <c r="T191" s="279">
        <v>4230.62</v>
      </c>
      <c r="U191" s="279">
        <v>4169.67</v>
      </c>
      <c r="V191" s="279">
        <v>4126.09</v>
      </c>
      <c r="W191" s="279">
        <v>4111.5200000000004</v>
      </c>
      <c r="X191" s="279">
        <v>4080.39</v>
      </c>
      <c r="Y191" s="279">
        <v>4047.98</v>
      </c>
    </row>
    <row r="192" spans="1:25">
      <c r="A192" s="316">
        <v>8</v>
      </c>
      <c r="B192" s="279">
        <v>4127.5</v>
      </c>
      <c r="C192" s="279">
        <v>4129.72</v>
      </c>
      <c r="D192" s="279">
        <v>4147.29</v>
      </c>
      <c r="E192" s="279">
        <v>4173.16</v>
      </c>
      <c r="F192" s="279">
        <v>4169.3</v>
      </c>
      <c r="G192" s="279">
        <v>4178.79</v>
      </c>
      <c r="H192" s="279">
        <v>4305.6000000000004</v>
      </c>
      <c r="I192" s="279">
        <v>4228.83</v>
      </c>
      <c r="J192" s="279">
        <v>4250.3900000000003</v>
      </c>
      <c r="K192" s="279">
        <v>4324.28</v>
      </c>
      <c r="L192" s="279">
        <v>4305.6899999999996</v>
      </c>
      <c r="M192" s="279">
        <v>4311.66</v>
      </c>
      <c r="N192" s="279">
        <v>4244.22</v>
      </c>
      <c r="O192" s="279">
        <v>4254.74</v>
      </c>
      <c r="P192" s="279">
        <v>4271.92</v>
      </c>
      <c r="Q192" s="279">
        <v>4465.8999999999996</v>
      </c>
      <c r="R192" s="279">
        <v>4464.96</v>
      </c>
      <c r="S192" s="279">
        <v>4396.28</v>
      </c>
      <c r="T192" s="279">
        <v>4338.88</v>
      </c>
      <c r="U192" s="279">
        <v>4275.8100000000004</v>
      </c>
      <c r="V192" s="279">
        <v>4233.6499999999996</v>
      </c>
      <c r="W192" s="279">
        <v>4199.96</v>
      </c>
      <c r="X192" s="279">
        <v>4183.4799999999996</v>
      </c>
      <c r="Y192" s="279">
        <v>4145.8100000000004</v>
      </c>
    </row>
    <row r="193" spans="1:25">
      <c r="A193" s="316">
        <v>9</v>
      </c>
      <c r="B193" s="279">
        <v>4118.2299999999996</v>
      </c>
      <c r="C193" s="279">
        <v>4111.6899999999996</v>
      </c>
      <c r="D193" s="279">
        <v>4121.92</v>
      </c>
      <c r="E193" s="279">
        <v>4145.04</v>
      </c>
      <c r="F193" s="279">
        <v>4160.62</v>
      </c>
      <c r="G193" s="279">
        <v>4147.67</v>
      </c>
      <c r="H193" s="279">
        <v>4179.07</v>
      </c>
      <c r="I193" s="279">
        <v>4178.95</v>
      </c>
      <c r="J193" s="279">
        <v>4192.7299999999996</v>
      </c>
      <c r="K193" s="279">
        <v>4230.95</v>
      </c>
      <c r="L193" s="279">
        <v>4225.3500000000004</v>
      </c>
      <c r="M193" s="279">
        <v>4226.37</v>
      </c>
      <c r="N193" s="279">
        <v>4175.2700000000004</v>
      </c>
      <c r="O193" s="279">
        <v>4175.34</v>
      </c>
      <c r="P193" s="279">
        <v>4191.51</v>
      </c>
      <c r="Q193" s="279">
        <v>4236.82</v>
      </c>
      <c r="R193" s="279">
        <v>4341.3</v>
      </c>
      <c r="S193" s="279">
        <v>4315.04</v>
      </c>
      <c r="T193" s="279">
        <v>4258.2</v>
      </c>
      <c r="U193" s="279">
        <v>4254.26</v>
      </c>
      <c r="V193" s="279">
        <v>4207.21</v>
      </c>
      <c r="W193" s="279">
        <v>4191.8900000000003</v>
      </c>
      <c r="X193" s="279">
        <v>4165.2700000000004</v>
      </c>
      <c r="Y193" s="279">
        <v>4150.1899999999996</v>
      </c>
    </row>
    <row r="194" spans="1:25">
      <c r="A194" s="316">
        <v>10</v>
      </c>
      <c r="B194" s="279">
        <v>4133.3500000000004</v>
      </c>
      <c r="C194" s="279">
        <v>4107.8</v>
      </c>
      <c r="D194" s="279">
        <v>4105.42</v>
      </c>
      <c r="E194" s="279">
        <v>4120.07</v>
      </c>
      <c r="F194" s="279">
        <v>4108.41</v>
      </c>
      <c r="G194" s="279">
        <v>4202.75</v>
      </c>
      <c r="H194" s="279">
        <v>4228.78</v>
      </c>
      <c r="I194" s="279">
        <v>4322.1099999999997</v>
      </c>
      <c r="J194" s="279">
        <v>4333.51</v>
      </c>
      <c r="K194" s="279">
        <v>4301.6499999999996</v>
      </c>
      <c r="L194" s="279">
        <v>4300.84</v>
      </c>
      <c r="M194" s="279">
        <v>4301.21</v>
      </c>
      <c r="N194" s="279">
        <v>4217.4799999999996</v>
      </c>
      <c r="O194" s="279">
        <v>4229.42</v>
      </c>
      <c r="P194" s="279">
        <v>4262.09</v>
      </c>
      <c r="Q194" s="279">
        <v>4320.32</v>
      </c>
      <c r="R194" s="279">
        <v>4396.3500000000004</v>
      </c>
      <c r="S194" s="279">
        <v>4370.03</v>
      </c>
      <c r="T194" s="279">
        <v>4295.66</v>
      </c>
      <c r="U194" s="279">
        <v>4233.28</v>
      </c>
      <c r="V194" s="279">
        <v>4191.68</v>
      </c>
      <c r="W194" s="279">
        <v>4169.9799999999996</v>
      </c>
      <c r="X194" s="279">
        <v>4144.6000000000004</v>
      </c>
      <c r="Y194" s="279">
        <v>4127</v>
      </c>
    </row>
    <row r="195" spans="1:25">
      <c r="A195" s="316">
        <v>11</v>
      </c>
      <c r="B195" s="279">
        <v>4133.09</v>
      </c>
      <c r="C195" s="279">
        <v>4113.6099999999997</v>
      </c>
      <c r="D195" s="279">
        <v>4110.76</v>
      </c>
      <c r="E195" s="279">
        <v>4121.6899999999996</v>
      </c>
      <c r="F195" s="279">
        <v>4109.2299999999996</v>
      </c>
      <c r="G195" s="279">
        <v>4133.28</v>
      </c>
      <c r="H195" s="279">
        <v>4209.04</v>
      </c>
      <c r="I195" s="279">
        <v>4219.91</v>
      </c>
      <c r="J195" s="279">
        <v>4285.04</v>
      </c>
      <c r="K195" s="279">
        <v>4314.3900000000003</v>
      </c>
      <c r="L195" s="279">
        <v>4328.51</v>
      </c>
      <c r="M195" s="279">
        <v>4321.62</v>
      </c>
      <c r="N195" s="279">
        <v>4237.43</v>
      </c>
      <c r="O195" s="279">
        <v>4289.8900000000003</v>
      </c>
      <c r="P195" s="279">
        <v>4305.58</v>
      </c>
      <c r="Q195" s="279">
        <v>4530.6899999999996</v>
      </c>
      <c r="R195" s="279">
        <v>4651.7299999999996</v>
      </c>
      <c r="S195" s="279">
        <v>4627.1099999999997</v>
      </c>
      <c r="T195" s="279">
        <v>4388.2299999999996</v>
      </c>
      <c r="U195" s="279">
        <v>4292.2700000000004</v>
      </c>
      <c r="V195" s="279">
        <v>4226.5600000000004</v>
      </c>
      <c r="W195" s="279">
        <v>4186.79</v>
      </c>
      <c r="X195" s="279">
        <v>4172.8500000000004</v>
      </c>
      <c r="Y195" s="279">
        <v>4139.91</v>
      </c>
    </row>
    <row r="196" spans="1:25">
      <c r="A196" s="316">
        <v>12</v>
      </c>
      <c r="B196" s="279">
        <v>4124.47</v>
      </c>
      <c r="C196" s="279">
        <v>4107.3599999999997</v>
      </c>
      <c r="D196" s="279">
        <v>4132.22</v>
      </c>
      <c r="E196" s="279">
        <v>4189.46</v>
      </c>
      <c r="F196" s="279">
        <v>4248.95</v>
      </c>
      <c r="G196" s="279">
        <v>4297.96</v>
      </c>
      <c r="H196" s="279">
        <v>4378.84</v>
      </c>
      <c r="I196" s="279">
        <v>4358.59</v>
      </c>
      <c r="J196" s="279">
        <v>4285.0200000000004</v>
      </c>
      <c r="K196" s="279">
        <v>4339.41</v>
      </c>
      <c r="L196" s="279">
        <v>4325.3999999999996</v>
      </c>
      <c r="M196" s="279">
        <v>4322.0600000000004</v>
      </c>
      <c r="N196" s="279">
        <v>4274.3100000000004</v>
      </c>
      <c r="O196" s="279">
        <v>4292.01</v>
      </c>
      <c r="P196" s="279">
        <v>4315.4399999999996</v>
      </c>
      <c r="Q196" s="279">
        <v>4376.8</v>
      </c>
      <c r="R196" s="279">
        <v>4502.4799999999996</v>
      </c>
      <c r="S196" s="279">
        <v>4419.09</v>
      </c>
      <c r="T196" s="279">
        <v>4324.1000000000004</v>
      </c>
      <c r="U196" s="279">
        <v>4264.8100000000004</v>
      </c>
      <c r="V196" s="279">
        <v>4174.7700000000004</v>
      </c>
      <c r="W196" s="279">
        <v>4147.88</v>
      </c>
      <c r="X196" s="279">
        <v>4127.7299999999996</v>
      </c>
      <c r="Y196" s="279">
        <v>4104.97</v>
      </c>
    </row>
    <row r="197" spans="1:25">
      <c r="A197" s="316">
        <v>13</v>
      </c>
      <c r="B197" s="279">
        <v>4223.05</v>
      </c>
      <c r="C197" s="279">
        <v>4232.7</v>
      </c>
      <c r="D197" s="279">
        <v>4279.13</v>
      </c>
      <c r="E197" s="279">
        <v>4251.97</v>
      </c>
      <c r="F197" s="279">
        <v>4240</v>
      </c>
      <c r="G197" s="279">
        <v>4273</v>
      </c>
      <c r="H197" s="279">
        <v>4322.38</v>
      </c>
      <c r="I197" s="279">
        <v>4396.01</v>
      </c>
      <c r="J197" s="279">
        <v>4389.1099999999997</v>
      </c>
      <c r="K197" s="279">
        <v>4430.1000000000004</v>
      </c>
      <c r="L197" s="279">
        <v>4402.84</v>
      </c>
      <c r="M197" s="279">
        <v>4413.07</v>
      </c>
      <c r="N197" s="279">
        <v>4353.83</v>
      </c>
      <c r="O197" s="279">
        <v>4406.3599999999997</v>
      </c>
      <c r="P197" s="279">
        <v>4418.55</v>
      </c>
      <c r="Q197" s="279">
        <v>4757.28</v>
      </c>
      <c r="R197" s="279">
        <v>4571.24</v>
      </c>
      <c r="S197" s="279">
        <v>4789.03</v>
      </c>
      <c r="T197" s="279">
        <v>4436.95</v>
      </c>
      <c r="U197" s="279">
        <v>4339.57</v>
      </c>
      <c r="V197" s="279">
        <v>4295.08</v>
      </c>
      <c r="W197" s="279">
        <v>4269.63</v>
      </c>
      <c r="X197" s="279">
        <v>4225.3599999999997</v>
      </c>
      <c r="Y197" s="279">
        <v>4214.91</v>
      </c>
    </row>
    <row r="198" spans="1:25">
      <c r="A198" s="316">
        <v>14</v>
      </c>
      <c r="B198" s="279">
        <v>4159.42</v>
      </c>
      <c r="C198" s="279">
        <v>4164.05</v>
      </c>
      <c r="D198" s="279">
        <v>4187.1000000000004</v>
      </c>
      <c r="E198" s="279">
        <v>4179.91</v>
      </c>
      <c r="F198" s="279">
        <v>4174.67</v>
      </c>
      <c r="G198" s="279">
        <v>4213.9399999999996</v>
      </c>
      <c r="H198" s="279">
        <v>4263.2299999999996</v>
      </c>
      <c r="I198" s="279">
        <v>4324.1899999999996</v>
      </c>
      <c r="J198" s="279">
        <v>4303.42</v>
      </c>
      <c r="K198" s="279">
        <v>4377.22</v>
      </c>
      <c r="L198" s="279">
        <v>4341.0600000000004</v>
      </c>
      <c r="M198" s="279">
        <v>4340.53</v>
      </c>
      <c r="N198" s="279">
        <v>4334.68</v>
      </c>
      <c r="O198" s="279">
        <v>4287.5200000000004</v>
      </c>
      <c r="P198" s="279">
        <v>4317.59</v>
      </c>
      <c r="Q198" s="279">
        <v>4443.28</v>
      </c>
      <c r="R198" s="279">
        <v>4393.5600000000004</v>
      </c>
      <c r="S198" s="279">
        <v>4469.92</v>
      </c>
      <c r="T198" s="279">
        <v>4352.2700000000004</v>
      </c>
      <c r="U198" s="279">
        <v>4287.8599999999997</v>
      </c>
      <c r="V198" s="279">
        <v>4241.6899999999996</v>
      </c>
      <c r="W198" s="279">
        <v>4216.76</v>
      </c>
      <c r="X198" s="279">
        <v>4189.1000000000004</v>
      </c>
      <c r="Y198" s="279">
        <v>4148.78</v>
      </c>
    </row>
    <row r="199" spans="1:25">
      <c r="A199" s="316">
        <v>15</v>
      </c>
      <c r="B199" s="279">
        <v>4190.41</v>
      </c>
      <c r="C199" s="279">
        <v>4191.08</v>
      </c>
      <c r="D199" s="279">
        <v>4220.66</v>
      </c>
      <c r="E199" s="279">
        <v>4211.3500000000004</v>
      </c>
      <c r="F199" s="279">
        <v>4254.79</v>
      </c>
      <c r="G199" s="279">
        <v>4289.8900000000003</v>
      </c>
      <c r="H199" s="279">
        <v>4320.6000000000004</v>
      </c>
      <c r="I199" s="279">
        <v>4440.5600000000004</v>
      </c>
      <c r="J199" s="279">
        <v>4449.41</v>
      </c>
      <c r="K199" s="279">
        <v>4430.3900000000003</v>
      </c>
      <c r="L199" s="279">
        <v>4426.09</v>
      </c>
      <c r="M199" s="279">
        <v>4352.74</v>
      </c>
      <c r="N199" s="279">
        <v>4392.13</v>
      </c>
      <c r="O199" s="279">
        <v>4435.18</v>
      </c>
      <c r="P199" s="279">
        <v>4494.9399999999996</v>
      </c>
      <c r="Q199" s="279">
        <v>4565.2</v>
      </c>
      <c r="R199" s="279">
        <v>4527.25</v>
      </c>
      <c r="S199" s="279">
        <v>4444.96</v>
      </c>
      <c r="T199" s="279">
        <v>4462.4399999999996</v>
      </c>
      <c r="U199" s="279">
        <v>4335.51</v>
      </c>
      <c r="V199" s="279">
        <v>4292.4799999999996</v>
      </c>
      <c r="W199" s="279">
        <v>4270.32</v>
      </c>
      <c r="X199" s="279">
        <v>4252.4799999999996</v>
      </c>
      <c r="Y199" s="279">
        <v>4229.43</v>
      </c>
    </row>
    <row r="200" spans="1:25">
      <c r="A200" s="316">
        <v>16</v>
      </c>
      <c r="B200" s="279">
        <v>4234.67</v>
      </c>
      <c r="C200" s="279">
        <v>4225.6099999999997</v>
      </c>
      <c r="D200" s="279">
        <v>4242.71</v>
      </c>
      <c r="E200" s="279">
        <v>4241.8100000000004</v>
      </c>
      <c r="F200" s="279">
        <v>4282.95</v>
      </c>
      <c r="G200" s="279">
        <v>4311.47</v>
      </c>
      <c r="H200" s="279">
        <v>4316.1899999999996</v>
      </c>
      <c r="I200" s="279">
        <v>4358.18</v>
      </c>
      <c r="J200" s="279">
        <v>4347.58</v>
      </c>
      <c r="K200" s="279">
        <v>4339.92</v>
      </c>
      <c r="L200" s="279">
        <v>4322.96</v>
      </c>
      <c r="M200" s="279">
        <v>4339.1000000000004</v>
      </c>
      <c r="N200" s="279">
        <v>4319.28</v>
      </c>
      <c r="O200" s="279">
        <v>4367.34</v>
      </c>
      <c r="P200" s="279">
        <v>4405.95</v>
      </c>
      <c r="Q200" s="279">
        <v>4420.1400000000003</v>
      </c>
      <c r="R200" s="279">
        <v>4336.51</v>
      </c>
      <c r="S200" s="279">
        <v>4334.51</v>
      </c>
      <c r="T200" s="279">
        <v>4398.9799999999996</v>
      </c>
      <c r="U200" s="279">
        <v>4345.84</v>
      </c>
      <c r="V200" s="279">
        <v>4314.87</v>
      </c>
      <c r="W200" s="279">
        <v>4295</v>
      </c>
      <c r="X200" s="279">
        <v>4269.0600000000004</v>
      </c>
      <c r="Y200" s="279">
        <v>4237</v>
      </c>
    </row>
    <row r="201" spans="1:25">
      <c r="A201" s="316">
        <v>17</v>
      </c>
      <c r="B201" s="279">
        <v>4232.8500000000004</v>
      </c>
      <c r="C201" s="279">
        <v>4221.1899999999996</v>
      </c>
      <c r="D201" s="279">
        <v>4222.1099999999997</v>
      </c>
      <c r="E201" s="279">
        <v>4182.54</v>
      </c>
      <c r="F201" s="279">
        <v>4159.09</v>
      </c>
      <c r="G201" s="279">
        <v>4231.0200000000004</v>
      </c>
      <c r="H201" s="279">
        <v>4235.72</v>
      </c>
      <c r="I201" s="279">
        <v>4254.3100000000004</v>
      </c>
      <c r="J201" s="279">
        <v>4329.13</v>
      </c>
      <c r="K201" s="279">
        <v>4409.6499999999996</v>
      </c>
      <c r="L201" s="279">
        <v>4404.47</v>
      </c>
      <c r="M201" s="279">
        <v>4391.78</v>
      </c>
      <c r="N201" s="279">
        <v>4402.6400000000003</v>
      </c>
      <c r="O201" s="279">
        <v>4314.8900000000003</v>
      </c>
      <c r="P201" s="279">
        <v>4419.2</v>
      </c>
      <c r="Q201" s="279">
        <v>4498.3500000000004</v>
      </c>
      <c r="R201" s="279">
        <v>4582.53</v>
      </c>
      <c r="S201" s="279">
        <v>4623.22</v>
      </c>
      <c r="T201" s="279">
        <v>4489.2</v>
      </c>
      <c r="U201" s="279">
        <v>4325.96</v>
      </c>
      <c r="V201" s="279">
        <v>4291.78</v>
      </c>
      <c r="W201" s="279">
        <v>4245.12</v>
      </c>
      <c r="X201" s="279">
        <v>4216.97</v>
      </c>
      <c r="Y201" s="279">
        <v>4193.8</v>
      </c>
    </row>
    <row r="202" spans="1:25">
      <c r="A202" s="316">
        <v>18</v>
      </c>
      <c r="B202" s="279">
        <v>4213.96</v>
      </c>
      <c r="C202" s="279">
        <v>4192.17</v>
      </c>
      <c r="D202" s="279">
        <v>4194.59</v>
      </c>
      <c r="E202" s="279">
        <v>4171.32</v>
      </c>
      <c r="F202" s="279">
        <v>4168.03</v>
      </c>
      <c r="G202" s="279">
        <v>4239.97</v>
      </c>
      <c r="H202" s="279">
        <v>4275.55</v>
      </c>
      <c r="I202" s="279">
        <v>4316.21</v>
      </c>
      <c r="J202" s="279">
        <v>4386.13</v>
      </c>
      <c r="K202" s="279">
        <v>4589.21</v>
      </c>
      <c r="L202" s="279">
        <v>4500.0600000000004</v>
      </c>
      <c r="M202" s="279">
        <v>4548.18</v>
      </c>
      <c r="N202" s="279">
        <v>4550.92</v>
      </c>
      <c r="O202" s="279">
        <v>4474.1899999999996</v>
      </c>
      <c r="P202" s="279">
        <v>4513.75</v>
      </c>
      <c r="Q202" s="279">
        <v>4609.12</v>
      </c>
      <c r="R202" s="279">
        <v>4630.5600000000004</v>
      </c>
      <c r="S202" s="279">
        <v>4643.49</v>
      </c>
      <c r="T202" s="279">
        <v>4648.1899999999996</v>
      </c>
      <c r="U202" s="279">
        <v>4428.3</v>
      </c>
      <c r="V202" s="279">
        <v>4342.03</v>
      </c>
      <c r="W202" s="279">
        <v>4293.82</v>
      </c>
      <c r="X202" s="279">
        <v>4232.37</v>
      </c>
      <c r="Y202" s="279">
        <v>4199.4399999999996</v>
      </c>
    </row>
    <row r="203" spans="1:25">
      <c r="A203" s="316">
        <v>19</v>
      </c>
      <c r="B203" s="279">
        <v>4187.2299999999996</v>
      </c>
      <c r="C203" s="279">
        <v>4168.95</v>
      </c>
      <c r="D203" s="279">
        <v>4195.47</v>
      </c>
      <c r="E203" s="279">
        <v>4183.2700000000004</v>
      </c>
      <c r="F203" s="279">
        <v>4200.13</v>
      </c>
      <c r="G203" s="279">
        <v>4241.43</v>
      </c>
      <c r="H203" s="279">
        <v>4447.21</v>
      </c>
      <c r="I203" s="279">
        <v>4461.24</v>
      </c>
      <c r="J203" s="279">
        <v>4407.6499999999996</v>
      </c>
      <c r="K203" s="279">
        <v>4512.8900000000003</v>
      </c>
      <c r="L203" s="279">
        <v>4452.38</v>
      </c>
      <c r="M203" s="279">
        <v>4438.78</v>
      </c>
      <c r="N203" s="279">
        <v>4425.6000000000004</v>
      </c>
      <c r="O203" s="279">
        <v>4313.13</v>
      </c>
      <c r="P203" s="279">
        <v>4463.3900000000003</v>
      </c>
      <c r="Q203" s="279">
        <v>4395</v>
      </c>
      <c r="R203" s="279">
        <v>4504</v>
      </c>
      <c r="S203" s="279">
        <v>4567.28</v>
      </c>
      <c r="T203" s="279">
        <v>4395.43</v>
      </c>
      <c r="U203" s="279">
        <v>4297.78</v>
      </c>
      <c r="V203" s="279">
        <v>4250.53</v>
      </c>
      <c r="W203" s="279">
        <v>4225.63</v>
      </c>
      <c r="X203" s="279">
        <v>4174.96</v>
      </c>
      <c r="Y203" s="279">
        <v>4138.26</v>
      </c>
    </row>
    <row r="204" spans="1:25">
      <c r="A204" s="316">
        <v>20</v>
      </c>
      <c r="B204" s="279">
        <v>4178.8599999999997</v>
      </c>
      <c r="C204" s="279">
        <v>4168.76</v>
      </c>
      <c r="D204" s="279">
        <v>4217.5200000000004</v>
      </c>
      <c r="E204" s="279">
        <v>4208.33</v>
      </c>
      <c r="F204" s="279">
        <v>4213.3500000000004</v>
      </c>
      <c r="G204" s="279">
        <v>4255.3</v>
      </c>
      <c r="H204" s="279">
        <v>4317.79</v>
      </c>
      <c r="I204" s="279">
        <v>4272.63</v>
      </c>
      <c r="J204" s="279">
        <v>4443.43</v>
      </c>
      <c r="K204" s="279">
        <v>4478.9799999999996</v>
      </c>
      <c r="L204" s="279">
        <v>4478.45</v>
      </c>
      <c r="M204" s="279">
        <v>4390.88</v>
      </c>
      <c r="N204" s="279">
        <v>4412.8100000000004</v>
      </c>
      <c r="O204" s="279">
        <v>4312.9799999999996</v>
      </c>
      <c r="P204" s="279">
        <v>4416.5</v>
      </c>
      <c r="Q204" s="279">
        <v>4488.97</v>
      </c>
      <c r="R204" s="279">
        <v>4602.3999999999996</v>
      </c>
      <c r="S204" s="279">
        <v>4669.9799999999996</v>
      </c>
      <c r="T204" s="279">
        <v>4440.1499999999996</v>
      </c>
      <c r="U204" s="279">
        <v>4306.5600000000004</v>
      </c>
      <c r="V204" s="279">
        <v>4264.08</v>
      </c>
      <c r="W204" s="279">
        <v>4233.32</v>
      </c>
      <c r="X204" s="279">
        <v>4194.26</v>
      </c>
      <c r="Y204" s="279">
        <v>4173.58</v>
      </c>
    </row>
    <row r="205" spans="1:25">
      <c r="A205" s="316">
        <v>21</v>
      </c>
      <c r="B205" s="279">
        <v>4196.16</v>
      </c>
      <c r="C205" s="279">
        <v>4227.82</v>
      </c>
      <c r="D205" s="279">
        <v>4264.8</v>
      </c>
      <c r="E205" s="279">
        <v>4252.74</v>
      </c>
      <c r="F205" s="279">
        <v>4258.75</v>
      </c>
      <c r="G205" s="279">
        <v>4320.3599999999997</v>
      </c>
      <c r="H205" s="279">
        <v>4461.9399999999996</v>
      </c>
      <c r="I205" s="279">
        <v>4627.6099999999997</v>
      </c>
      <c r="J205" s="279">
        <v>4631.04</v>
      </c>
      <c r="K205" s="279">
        <v>4656.66</v>
      </c>
      <c r="L205" s="279">
        <v>4645.08</v>
      </c>
      <c r="M205" s="279">
        <v>4688.8999999999996</v>
      </c>
      <c r="N205" s="279">
        <v>4631.3599999999997</v>
      </c>
      <c r="O205" s="279">
        <v>4618.63</v>
      </c>
      <c r="P205" s="279">
        <v>4754.76</v>
      </c>
      <c r="Q205" s="279">
        <v>4772.24</v>
      </c>
      <c r="R205" s="279">
        <v>4847.71</v>
      </c>
      <c r="S205" s="279">
        <v>4957.1000000000004</v>
      </c>
      <c r="T205" s="279">
        <v>4697.3100000000004</v>
      </c>
      <c r="U205" s="279">
        <v>4446.78</v>
      </c>
      <c r="V205" s="279">
        <v>4370.4399999999996</v>
      </c>
      <c r="W205" s="279">
        <v>4298.6499999999996</v>
      </c>
      <c r="X205" s="279">
        <v>4251.67</v>
      </c>
      <c r="Y205" s="279">
        <v>4235.2299999999996</v>
      </c>
    </row>
    <row r="206" spans="1:25">
      <c r="A206" s="316">
        <v>22</v>
      </c>
      <c r="B206" s="279">
        <v>4203.55</v>
      </c>
      <c r="C206" s="279">
        <v>4198.6899999999996</v>
      </c>
      <c r="D206" s="279">
        <v>4270.42</v>
      </c>
      <c r="E206" s="279">
        <v>4269.82</v>
      </c>
      <c r="F206" s="279">
        <v>4265.28</v>
      </c>
      <c r="G206" s="279">
        <v>4335.84</v>
      </c>
      <c r="H206" s="279">
        <v>4468.1400000000003</v>
      </c>
      <c r="I206" s="279">
        <v>4590.05</v>
      </c>
      <c r="J206" s="279">
        <v>4603.78</v>
      </c>
      <c r="K206" s="279">
        <v>4567.6899999999996</v>
      </c>
      <c r="L206" s="279">
        <v>4538.37</v>
      </c>
      <c r="M206" s="279">
        <v>4525.88</v>
      </c>
      <c r="N206" s="279">
        <v>4503.3500000000004</v>
      </c>
      <c r="O206" s="279">
        <v>4377</v>
      </c>
      <c r="P206" s="279">
        <v>4470.03</v>
      </c>
      <c r="Q206" s="279">
        <v>4495.32</v>
      </c>
      <c r="R206" s="279">
        <v>4591.3599999999997</v>
      </c>
      <c r="S206" s="279">
        <v>4661.2</v>
      </c>
      <c r="T206" s="279">
        <v>4484.4799999999996</v>
      </c>
      <c r="U206" s="279">
        <v>4412.53</v>
      </c>
      <c r="V206" s="279">
        <v>4338.83</v>
      </c>
      <c r="W206" s="279">
        <v>4311.95</v>
      </c>
      <c r="X206" s="279">
        <v>4293</v>
      </c>
      <c r="Y206" s="279">
        <v>4250.5200000000004</v>
      </c>
    </row>
    <row r="207" spans="1:25">
      <c r="A207" s="316">
        <v>23</v>
      </c>
      <c r="B207" s="279">
        <v>4254.7299999999996</v>
      </c>
      <c r="C207" s="279">
        <v>4249.99</v>
      </c>
      <c r="D207" s="279">
        <v>4250.7299999999996</v>
      </c>
      <c r="E207" s="279">
        <v>4228.75</v>
      </c>
      <c r="F207" s="279">
        <v>4227.04</v>
      </c>
      <c r="G207" s="279">
        <v>4301.1499999999996</v>
      </c>
      <c r="H207" s="279">
        <v>4410.5600000000004</v>
      </c>
      <c r="I207" s="279">
        <v>4458.57</v>
      </c>
      <c r="J207" s="279">
        <v>4457.34</v>
      </c>
      <c r="K207" s="279">
        <v>4457.38</v>
      </c>
      <c r="L207" s="279">
        <v>4456.0200000000004</v>
      </c>
      <c r="M207" s="279">
        <v>4442.2</v>
      </c>
      <c r="N207" s="279">
        <v>4422.9399999999996</v>
      </c>
      <c r="O207" s="279">
        <v>4336.3900000000003</v>
      </c>
      <c r="P207" s="279">
        <v>4377.57</v>
      </c>
      <c r="Q207" s="279">
        <v>4413.2299999999996</v>
      </c>
      <c r="R207" s="279">
        <v>4472.93</v>
      </c>
      <c r="S207" s="279">
        <v>4598.42</v>
      </c>
      <c r="T207" s="279">
        <v>4482.55</v>
      </c>
      <c r="U207" s="279">
        <v>4374.5200000000004</v>
      </c>
      <c r="V207" s="279">
        <v>4332.62</v>
      </c>
      <c r="W207" s="279">
        <v>4314.4399999999996</v>
      </c>
      <c r="X207" s="279">
        <v>4294.8900000000003</v>
      </c>
      <c r="Y207" s="279">
        <v>4228.6400000000003</v>
      </c>
    </row>
    <row r="208" spans="1:25">
      <c r="A208" s="316">
        <v>24</v>
      </c>
      <c r="B208" s="279">
        <v>4313.07</v>
      </c>
      <c r="C208" s="279">
        <v>4301.6899999999996</v>
      </c>
      <c r="D208" s="279">
        <v>4297.6000000000004</v>
      </c>
      <c r="E208" s="279">
        <v>4306.5200000000004</v>
      </c>
      <c r="F208" s="279">
        <v>4303.63</v>
      </c>
      <c r="G208" s="279">
        <v>4309.2</v>
      </c>
      <c r="H208" s="279">
        <v>4347.3100000000004</v>
      </c>
      <c r="I208" s="279">
        <v>4357.82</v>
      </c>
      <c r="J208" s="279">
        <v>4501.57</v>
      </c>
      <c r="K208" s="279">
        <v>4477.58</v>
      </c>
      <c r="L208" s="279">
        <v>4456.05</v>
      </c>
      <c r="M208" s="279">
        <v>4455.72</v>
      </c>
      <c r="N208" s="279">
        <v>4455.4799999999996</v>
      </c>
      <c r="O208" s="279">
        <v>4371.3900000000003</v>
      </c>
      <c r="P208" s="279">
        <v>4421.26</v>
      </c>
      <c r="Q208" s="279">
        <v>4458.9399999999996</v>
      </c>
      <c r="R208" s="279">
        <v>4448.8</v>
      </c>
      <c r="S208" s="279">
        <v>4455.24</v>
      </c>
      <c r="T208" s="279">
        <v>4490.96</v>
      </c>
      <c r="U208" s="279">
        <v>4387.6499999999996</v>
      </c>
      <c r="V208" s="279">
        <v>4360.29</v>
      </c>
      <c r="W208" s="279">
        <v>4327.62</v>
      </c>
      <c r="X208" s="279">
        <v>4312.3900000000003</v>
      </c>
      <c r="Y208" s="279">
        <v>4264.51</v>
      </c>
    </row>
    <row r="209" spans="1:25">
      <c r="A209" s="316">
        <v>25</v>
      </c>
      <c r="B209" s="279">
        <v>4302.3900000000003</v>
      </c>
      <c r="C209" s="279">
        <v>4284.4799999999996</v>
      </c>
      <c r="D209" s="279">
        <v>4262.5</v>
      </c>
      <c r="E209" s="279">
        <v>4286.8599999999997</v>
      </c>
      <c r="F209" s="279">
        <v>4275.03</v>
      </c>
      <c r="G209" s="279">
        <v>4274.05</v>
      </c>
      <c r="H209" s="279">
        <v>4324.2</v>
      </c>
      <c r="I209" s="279">
        <v>4341.2</v>
      </c>
      <c r="J209" s="279">
        <v>4434.2</v>
      </c>
      <c r="K209" s="279">
        <v>4433.8999999999996</v>
      </c>
      <c r="L209" s="279">
        <v>4444.72</v>
      </c>
      <c r="M209" s="279">
        <v>4433.51</v>
      </c>
      <c r="N209" s="279">
        <v>4433.1000000000004</v>
      </c>
      <c r="O209" s="279">
        <v>4385.6899999999996</v>
      </c>
      <c r="P209" s="279">
        <v>4415.1000000000004</v>
      </c>
      <c r="Q209" s="279">
        <v>4435.3999999999996</v>
      </c>
      <c r="R209" s="279">
        <v>4434.4399999999996</v>
      </c>
      <c r="S209" s="279">
        <v>4469.32</v>
      </c>
      <c r="T209" s="279">
        <v>4504.9799999999996</v>
      </c>
      <c r="U209" s="279">
        <v>4417.9799999999996</v>
      </c>
      <c r="V209" s="279">
        <v>4381.5200000000004</v>
      </c>
      <c r="W209" s="279">
        <v>4344.2700000000004</v>
      </c>
      <c r="X209" s="279">
        <v>4309.91</v>
      </c>
      <c r="Y209" s="279">
        <v>4283.55</v>
      </c>
    </row>
    <row r="210" spans="1:25">
      <c r="A210" s="316">
        <v>26</v>
      </c>
      <c r="B210" s="279">
        <v>4208.25</v>
      </c>
      <c r="C210" s="279">
        <v>4197.04</v>
      </c>
      <c r="D210" s="279">
        <v>4199.1400000000003</v>
      </c>
      <c r="E210" s="279">
        <v>4218.49</v>
      </c>
      <c r="F210" s="279">
        <v>4220.45</v>
      </c>
      <c r="G210" s="279">
        <v>4348.72</v>
      </c>
      <c r="H210" s="279">
        <v>4432.62</v>
      </c>
      <c r="I210" s="279">
        <v>4496.62</v>
      </c>
      <c r="J210" s="279">
        <v>4570.63</v>
      </c>
      <c r="K210" s="279">
        <v>4536.7700000000004</v>
      </c>
      <c r="L210" s="279">
        <v>4517.6400000000003</v>
      </c>
      <c r="M210" s="279">
        <v>4493.4399999999996</v>
      </c>
      <c r="N210" s="279">
        <v>4493.03</v>
      </c>
      <c r="O210" s="279">
        <v>4399.03</v>
      </c>
      <c r="P210" s="279">
        <v>4427.8100000000004</v>
      </c>
      <c r="Q210" s="279">
        <v>4489.5200000000004</v>
      </c>
      <c r="R210" s="279">
        <v>4537.78</v>
      </c>
      <c r="S210" s="279">
        <v>4637.33</v>
      </c>
      <c r="T210" s="279">
        <v>4507.63</v>
      </c>
      <c r="U210" s="279">
        <v>4368.3599999999997</v>
      </c>
      <c r="V210" s="279">
        <v>4275.16</v>
      </c>
      <c r="W210" s="279">
        <v>4244.83</v>
      </c>
      <c r="X210" s="279">
        <v>4210.24</v>
      </c>
      <c r="Y210" s="279">
        <v>4167.03</v>
      </c>
    </row>
    <row r="211" spans="1:25">
      <c r="A211" s="316">
        <v>27</v>
      </c>
      <c r="B211" s="279">
        <v>4108.71</v>
      </c>
      <c r="C211" s="279">
        <v>4116.46</v>
      </c>
      <c r="D211" s="279">
        <v>4137.1899999999996</v>
      </c>
      <c r="E211" s="279">
        <v>4126.51</v>
      </c>
      <c r="F211" s="279">
        <v>4288.99</v>
      </c>
      <c r="G211" s="279">
        <v>4420.32</v>
      </c>
      <c r="H211" s="279">
        <v>4309.79</v>
      </c>
      <c r="I211" s="279">
        <v>4314.6899999999996</v>
      </c>
      <c r="J211" s="279">
        <v>4427.24</v>
      </c>
      <c r="K211" s="279">
        <v>4422.8</v>
      </c>
      <c r="L211" s="279">
        <v>4426.4799999999996</v>
      </c>
      <c r="M211" s="279">
        <v>4413.12</v>
      </c>
      <c r="N211" s="279">
        <v>4410.03</v>
      </c>
      <c r="O211" s="279">
        <v>4333.26</v>
      </c>
      <c r="P211" s="279">
        <v>4343.8100000000004</v>
      </c>
      <c r="Q211" s="279">
        <v>4392.76</v>
      </c>
      <c r="R211" s="279">
        <v>4474.72</v>
      </c>
      <c r="S211" s="279">
        <v>4582.46</v>
      </c>
      <c r="T211" s="279">
        <v>4462.46</v>
      </c>
      <c r="U211" s="279">
        <v>4295.88</v>
      </c>
      <c r="V211" s="279">
        <v>4237.62</v>
      </c>
      <c r="W211" s="279">
        <v>4208.7299999999996</v>
      </c>
      <c r="X211" s="279">
        <v>4157.13</v>
      </c>
      <c r="Y211" s="279">
        <v>4141.51</v>
      </c>
    </row>
    <row r="212" spans="1:25">
      <c r="A212" s="316">
        <v>28</v>
      </c>
      <c r="B212" s="279">
        <v>4016.32</v>
      </c>
      <c r="C212" s="279">
        <v>4029.02</v>
      </c>
      <c r="D212" s="279">
        <v>4160.91</v>
      </c>
      <c r="E212" s="279">
        <v>4260.8100000000004</v>
      </c>
      <c r="F212" s="279">
        <v>4266.82</v>
      </c>
      <c r="G212" s="279">
        <v>4358.09</v>
      </c>
      <c r="H212" s="279">
        <v>4418.83</v>
      </c>
      <c r="I212" s="279">
        <v>4448.29</v>
      </c>
      <c r="J212" s="279">
        <v>4461.6499999999996</v>
      </c>
      <c r="K212" s="279">
        <v>4439.5</v>
      </c>
      <c r="L212" s="279">
        <v>4438.8100000000004</v>
      </c>
      <c r="M212" s="279">
        <v>4413.53</v>
      </c>
      <c r="N212" s="279">
        <v>4441.3</v>
      </c>
      <c r="O212" s="279">
        <v>4417.66</v>
      </c>
      <c r="P212" s="279">
        <v>4447.55</v>
      </c>
      <c r="Q212" s="279">
        <v>4445.59</v>
      </c>
      <c r="R212" s="279">
        <v>4495.71</v>
      </c>
      <c r="S212" s="279">
        <v>4600.8500000000004</v>
      </c>
      <c r="T212" s="279">
        <v>4539.43</v>
      </c>
      <c r="U212" s="279">
        <v>4496.3500000000004</v>
      </c>
      <c r="V212" s="279">
        <v>4370.26</v>
      </c>
      <c r="W212" s="279">
        <v>4280.6899999999996</v>
      </c>
      <c r="X212" s="279">
        <v>4214.66</v>
      </c>
      <c r="Y212" s="279">
        <v>4132.8999999999996</v>
      </c>
    </row>
    <row r="213" spans="1:25">
      <c r="A213" s="316">
        <v>29</v>
      </c>
      <c r="B213" s="279">
        <v>4124.93</v>
      </c>
      <c r="C213" s="279">
        <v>4138.5600000000004</v>
      </c>
      <c r="D213" s="279">
        <v>4278.7700000000004</v>
      </c>
      <c r="E213" s="279">
        <v>4354.24</v>
      </c>
      <c r="F213" s="279">
        <v>4379.47</v>
      </c>
      <c r="G213" s="279">
        <v>4457.57</v>
      </c>
      <c r="H213" s="279">
        <v>4398.09</v>
      </c>
      <c r="I213" s="279">
        <v>4432.54</v>
      </c>
      <c r="J213" s="279">
        <v>4536.57</v>
      </c>
      <c r="K213" s="279">
        <v>4495.03</v>
      </c>
      <c r="L213" s="279">
        <v>4479.51</v>
      </c>
      <c r="M213" s="279">
        <v>4448.3100000000004</v>
      </c>
      <c r="N213" s="279">
        <v>4465.3900000000003</v>
      </c>
      <c r="O213" s="279">
        <v>4419.33</v>
      </c>
      <c r="P213" s="279">
        <v>4451.1499999999996</v>
      </c>
      <c r="Q213" s="279">
        <v>4451.76</v>
      </c>
      <c r="R213" s="279">
        <v>4508.1000000000004</v>
      </c>
      <c r="S213" s="279">
        <v>4599.18</v>
      </c>
      <c r="T213" s="279">
        <v>4486.53</v>
      </c>
      <c r="U213" s="279">
        <v>4394.9799999999996</v>
      </c>
      <c r="V213" s="279">
        <v>4281.24</v>
      </c>
      <c r="W213" s="279">
        <v>4197.6099999999997</v>
      </c>
      <c r="X213" s="279">
        <v>4159.28</v>
      </c>
      <c r="Y213" s="279">
        <v>4136.76</v>
      </c>
    </row>
    <row r="214" spans="1:25">
      <c r="A214" s="316">
        <v>30</v>
      </c>
      <c r="B214" s="279">
        <v>0</v>
      </c>
      <c r="C214" s="279">
        <v>0</v>
      </c>
      <c r="D214" s="279">
        <v>0</v>
      </c>
      <c r="E214" s="279">
        <v>0</v>
      </c>
      <c r="F214" s="279">
        <v>0</v>
      </c>
      <c r="G214" s="279">
        <v>0</v>
      </c>
      <c r="H214" s="279">
        <v>0</v>
      </c>
      <c r="I214" s="279">
        <v>0</v>
      </c>
      <c r="J214" s="279">
        <v>0</v>
      </c>
      <c r="K214" s="279">
        <v>0</v>
      </c>
      <c r="L214" s="279">
        <v>0</v>
      </c>
      <c r="M214" s="279">
        <v>0</v>
      </c>
      <c r="N214" s="279">
        <v>0</v>
      </c>
      <c r="O214" s="279">
        <v>0</v>
      </c>
      <c r="P214" s="279">
        <v>0</v>
      </c>
      <c r="Q214" s="279">
        <v>0</v>
      </c>
      <c r="R214" s="279">
        <v>0</v>
      </c>
      <c r="S214" s="279">
        <v>0</v>
      </c>
      <c r="T214" s="279">
        <v>0</v>
      </c>
      <c r="U214" s="279">
        <v>0</v>
      </c>
      <c r="V214" s="279">
        <v>0</v>
      </c>
      <c r="W214" s="279">
        <v>0</v>
      </c>
      <c r="X214" s="279">
        <v>0</v>
      </c>
      <c r="Y214" s="279">
        <v>0</v>
      </c>
    </row>
    <row r="215" spans="1:25">
      <c r="A215" s="316">
        <v>31</v>
      </c>
      <c r="B215" s="279">
        <v>0</v>
      </c>
      <c r="C215" s="279">
        <v>0</v>
      </c>
      <c r="D215" s="279">
        <v>0</v>
      </c>
      <c r="E215" s="279">
        <v>0</v>
      </c>
      <c r="F215" s="279">
        <v>0</v>
      </c>
      <c r="G215" s="279">
        <v>0</v>
      </c>
      <c r="H215" s="279">
        <v>0</v>
      </c>
      <c r="I215" s="279">
        <v>0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0</v>
      </c>
      <c r="Y215" s="279">
        <v>0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17" t="s">
        <v>212</v>
      </c>
      <c r="B217" s="418" t="s">
        <v>217</v>
      </c>
      <c r="C217" s="418"/>
      <c r="D217" s="418"/>
      <c r="E217" s="418"/>
      <c r="F217" s="418"/>
      <c r="G217" s="418"/>
      <c r="H217" s="418"/>
      <c r="I217" s="418"/>
      <c r="J217" s="418"/>
      <c r="K217" s="418"/>
      <c r="L217" s="418"/>
      <c r="M217" s="418"/>
      <c r="N217" s="418"/>
      <c r="O217" s="418"/>
      <c r="P217" s="418"/>
      <c r="Q217" s="418"/>
      <c r="R217" s="418"/>
      <c r="S217" s="418"/>
      <c r="T217" s="418"/>
      <c r="U217" s="418"/>
      <c r="V217" s="418"/>
      <c r="W217" s="418"/>
      <c r="X217" s="418"/>
      <c r="Y217" s="418"/>
    </row>
    <row r="218" spans="1:25" ht="30">
      <c r="A218" s="417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5512.76</v>
      </c>
      <c r="C219" s="279">
        <v>5503.13</v>
      </c>
      <c r="D219" s="279">
        <v>5535.08</v>
      </c>
      <c r="E219" s="279">
        <v>5550.96</v>
      </c>
      <c r="F219" s="279">
        <v>5548.04</v>
      </c>
      <c r="G219" s="279">
        <v>5626.04</v>
      </c>
      <c r="H219" s="279">
        <v>5709.42</v>
      </c>
      <c r="I219" s="279">
        <v>5785.35</v>
      </c>
      <c r="J219" s="279">
        <v>5784.26</v>
      </c>
      <c r="K219" s="279">
        <v>5872.64</v>
      </c>
      <c r="L219" s="279">
        <v>5871.51</v>
      </c>
      <c r="M219" s="279">
        <v>5839.61</v>
      </c>
      <c r="N219" s="279">
        <v>5843.03</v>
      </c>
      <c r="O219" s="279">
        <v>5878.22</v>
      </c>
      <c r="P219" s="279">
        <v>5892.57</v>
      </c>
      <c r="Q219" s="279">
        <v>5890.52</v>
      </c>
      <c r="R219" s="279">
        <v>5885.23</v>
      </c>
      <c r="S219" s="279">
        <v>5843.1</v>
      </c>
      <c r="T219" s="279">
        <v>5737.22</v>
      </c>
      <c r="U219" s="279">
        <v>5644.78</v>
      </c>
      <c r="V219" s="279">
        <v>5574.05</v>
      </c>
      <c r="W219" s="279">
        <v>5556.49</v>
      </c>
      <c r="X219" s="279">
        <v>5524.38</v>
      </c>
      <c r="Y219" s="279">
        <v>5505.54</v>
      </c>
    </row>
    <row r="220" spans="1:25">
      <c r="A220" s="316">
        <v>2</v>
      </c>
      <c r="B220" s="279">
        <v>5514.87</v>
      </c>
      <c r="C220" s="279">
        <v>5514.31</v>
      </c>
      <c r="D220" s="279">
        <v>5541.26</v>
      </c>
      <c r="E220" s="279">
        <v>5567.71</v>
      </c>
      <c r="F220" s="279">
        <v>5569.84</v>
      </c>
      <c r="G220" s="279">
        <v>5634.2</v>
      </c>
      <c r="H220" s="279">
        <v>5714.05</v>
      </c>
      <c r="I220" s="279">
        <v>5815.97</v>
      </c>
      <c r="J220" s="279">
        <v>5838.39</v>
      </c>
      <c r="K220" s="279">
        <v>5821.99</v>
      </c>
      <c r="L220" s="279">
        <v>5813.5</v>
      </c>
      <c r="M220" s="279">
        <v>5781.3</v>
      </c>
      <c r="N220" s="279">
        <v>5796</v>
      </c>
      <c r="O220" s="279">
        <v>5809.17</v>
      </c>
      <c r="P220" s="279">
        <v>5822.91</v>
      </c>
      <c r="Q220" s="279">
        <v>5890.55</v>
      </c>
      <c r="R220" s="279">
        <v>5876.96</v>
      </c>
      <c r="S220" s="279">
        <v>5867.49</v>
      </c>
      <c r="T220" s="279">
        <v>5806.97</v>
      </c>
      <c r="U220" s="279">
        <v>5734.8</v>
      </c>
      <c r="V220" s="279">
        <v>5636.94</v>
      </c>
      <c r="W220" s="279">
        <v>5601.55</v>
      </c>
      <c r="X220" s="279">
        <v>5586.28</v>
      </c>
      <c r="Y220" s="279">
        <v>5555.73</v>
      </c>
    </row>
    <row r="221" spans="1:25">
      <c r="A221" s="316">
        <v>3</v>
      </c>
      <c r="B221" s="279">
        <v>5573.98</v>
      </c>
      <c r="C221" s="279">
        <v>5566.6</v>
      </c>
      <c r="D221" s="279">
        <v>5507.85</v>
      </c>
      <c r="E221" s="279">
        <v>5536.49</v>
      </c>
      <c r="F221" s="279">
        <v>5582.13</v>
      </c>
      <c r="G221" s="279">
        <v>5730.26</v>
      </c>
      <c r="H221" s="279">
        <v>5842.21</v>
      </c>
      <c r="I221" s="279">
        <v>5912.55</v>
      </c>
      <c r="J221" s="279">
        <v>5928.19</v>
      </c>
      <c r="K221" s="279">
        <v>5955.37</v>
      </c>
      <c r="L221" s="279">
        <v>5948.49</v>
      </c>
      <c r="M221" s="279">
        <v>5925.84</v>
      </c>
      <c r="N221" s="279">
        <v>5915.54</v>
      </c>
      <c r="O221" s="279">
        <v>5922.35</v>
      </c>
      <c r="P221" s="279">
        <v>5925.87</v>
      </c>
      <c r="Q221" s="279">
        <v>6208.16</v>
      </c>
      <c r="R221" s="279">
        <v>6129.32</v>
      </c>
      <c r="S221" s="279">
        <v>6025.13</v>
      </c>
      <c r="T221" s="279">
        <v>5873.8</v>
      </c>
      <c r="U221" s="279">
        <v>5752.36</v>
      </c>
      <c r="V221" s="279">
        <v>5624.71</v>
      </c>
      <c r="W221" s="279">
        <v>5550.65</v>
      </c>
      <c r="X221" s="279">
        <v>5515.14</v>
      </c>
      <c r="Y221" s="279">
        <v>5474.98</v>
      </c>
    </row>
    <row r="222" spans="1:25">
      <c r="A222" s="316">
        <v>4</v>
      </c>
      <c r="B222" s="279">
        <v>5543.05</v>
      </c>
      <c r="C222" s="279">
        <v>5526.45</v>
      </c>
      <c r="D222" s="279">
        <v>5503.28</v>
      </c>
      <c r="E222" s="279">
        <v>5518.19</v>
      </c>
      <c r="F222" s="279">
        <v>5525.03</v>
      </c>
      <c r="G222" s="279">
        <v>5551.23</v>
      </c>
      <c r="H222" s="279">
        <v>5665.94</v>
      </c>
      <c r="I222" s="279">
        <v>5824.1</v>
      </c>
      <c r="J222" s="279">
        <v>5834.11</v>
      </c>
      <c r="K222" s="279">
        <v>5864.55</v>
      </c>
      <c r="L222" s="279">
        <v>5870.31</v>
      </c>
      <c r="M222" s="279">
        <v>5884.68</v>
      </c>
      <c r="N222" s="279">
        <v>5880.28</v>
      </c>
      <c r="O222" s="279">
        <v>5897.29</v>
      </c>
      <c r="P222" s="279">
        <v>5956.69</v>
      </c>
      <c r="Q222" s="279">
        <v>6293.66</v>
      </c>
      <c r="R222" s="279">
        <v>6200.63</v>
      </c>
      <c r="S222" s="279">
        <v>6080.47</v>
      </c>
      <c r="T222" s="279">
        <v>5852.77</v>
      </c>
      <c r="U222" s="279">
        <v>5719.15</v>
      </c>
      <c r="V222" s="279">
        <v>5626.35</v>
      </c>
      <c r="W222" s="279">
        <v>5583.21</v>
      </c>
      <c r="X222" s="279">
        <v>5544.37</v>
      </c>
      <c r="Y222" s="279">
        <v>5503.84</v>
      </c>
    </row>
    <row r="223" spans="1:25">
      <c r="A223" s="316">
        <v>5</v>
      </c>
      <c r="B223" s="279">
        <v>5536.08</v>
      </c>
      <c r="C223" s="279">
        <v>5523.56</v>
      </c>
      <c r="D223" s="279">
        <v>5545</v>
      </c>
      <c r="E223" s="279">
        <v>5733.64</v>
      </c>
      <c r="F223" s="279">
        <v>5743.67</v>
      </c>
      <c r="G223" s="279">
        <v>5828.13</v>
      </c>
      <c r="H223" s="279">
        <v>5829.19</v>
      </c>
      <c r="I223" s="279">
        <v>5822.39</v>
      </c>
      <c r="J223" s="279">
        <v>5822.02</v>
      </c>
      <c r="K223" s="279">
        <v>5820.91</v>
      </c>
      <c r="L223" s="279">
        <v>5820.48</v>
      </c>
      <c r="M223" s="279">
        <v>5819.3</v>
      </c>
      <c r="N223" s="279">
        <v>5819.69</v>
      </c>
      <c r="O223" s="279">
        <v>5829.67</v>
      </c>
      <c r="P223" s="279">
        <v>5834.49</v>
      </c>
      <c r="Q223" s="279">
        <v>5952.8</v>
      </c>
      <c r="R223" s="279">
        <v>5916.29</v>
      </c>
      <c r="S223" s="279">
        <v>5817.19</v>
      </c>
      <c r="T223" s="279">
        <v>5811.59</v>
      </c>
      <c r="U223" s="279">
        <v>5702.27</v>
      </c>
      <c r="V223" s="279">
        <v>5575.32</v>
      </c>
      <c r="W223" s="279">
        <v>5548.79</v>
      </c>
      <c r="X223" s="279">
        <v>5489.89</v>
      </c>
      <c r="Y223" s="279">
        <v>5406.05</v>
      </c>
    </row>
    <row r="224" spans="1:25">
      <c r="A224" s="316">
        <v>6</v>
      </c>
      <c r="B224" s="279">
        <v>5493.5</v>
      </c>
      <c r="C224" s="279">
        <v>5498.19</v>
      </c>
      <c r="D224" s="279">
        <v>5535.14</v>
      </c>
      <c r="E224" s="279">
        <v>5551.29</v>
      </c>
      <c r="F224" s="279">
        <v>5656.25</v>
      </c>
      <c r="G224" s="279">
        <v>5626.35</v>
      </c>
      <c r="H224" s="279">
        <v>5680.54</v>
      </c>
      <c r="I224" s="279">
        <v>5666.46</v>
      </c>
      <c r="J224" s="279">
        <v>5797.24</v>
      </c>
      <c r="K224" s="279">
        <v>5786.84</v>
      </c>
      <c r="L224" s="279">
        <v>5766.87</v>
      </c>
      <c r="M224" s="279">
        <v>5671.79</v>
      </c>
      <c r="N224" s="279">
        <v>5671.74</v>
      </c>
      <c r="O224" s="279">
        <v>5828.4</v>
      </c>
      <c r="P224" s="279">
        <v>5785.41</v>
      </c>
      <c r="Q224" s="279">
        <v>5833.24</v>
      </c>
      <c r="R224" s="279">
        <v>5829.27</v>
      </c>
      <c r="S224" s="279">
        <v>5783</v>
      </c>
      <c r="T224" s="279">
        <v>5706.83</v>
      </c>
      <c r="U224" s="279">
        <v>5663.42</v>
      </c>
      <c r="V224" s="279">
        <v>5538.98</v>
      </c>
      <c r="W224" s="279">
        <v>5536.48</v>
      </c>
      <c r="X224" s="279">
        <v>5490.98</v>
      </c>
      <c r="Y224" s="279">
        <v>5419.95</v>
      </c>
    </row>
    <row r="225" spans="1:25">
      <c r="A225" s="316">
        <v>7</v>
      </c>
      <c r="B225" s="279">
        <v>5459.8</v>
      </c>
      <c r="C225" s="279">
        <v>5460.19</v>
      </c>
      <c r="D225" s="279">
        <v>5486.61</v>
      </c>
      <c r="E225" s="279">
        <v>5507.71</v>
      </c>
      <c r="F225" s="279">
        <v>5499.82</v>
      </c>
      <c r="G225" s="279">
        <v>5535.45</v>
      </c>
      <c r="H225" s="279">
        <v>5554.78</v>
      </c>
      <c r="I225" s="279">
        <v>5552.48</v>
      </c>
      <c r="J225" s="279">
        <v>5581.07</v>
      </c>
      <c r="K225" s="279">
        <v>5575.38</v>
      </c>
      <c r="L225" s="279">
        <v>5615.06</v>
      </c>
      <c r="M225" s="279">
        <v>5551.69</v>
      </c>
      <c r="N225" s="279">
        <v>5549.28</v>
      </c>
      <c r="O225" s="279">
        <v>5803.62</v>
      </c>
      <c r="P225" s="279">
        <v>5919.16</v>
      </c>
      <c r="Q225" s="279">
        <v>5925.05</v>
      </c>
      <c r="R225" s="279">
        <v>5680.67</v>
      </c>
      <c r="S225" s="279">
        <v>5843.5</v>
      </c>
      <c r="T225" s="279">
        <v>5648.97</v>
      </c>
      <c r="U225" s="279">
        <v>5588.02</v>
      </c>
      <c r="V225" s="279">
        <v>5544.44</v>
      </c>
      <c r="W225" s="279">
        <v>5529.87</v>
      </c>
      <c r="X225" s="279">
        <v>5498.74</v>
      </c>
      <c r="Y225" s="279">
        <v>5466.33</v>
      </c>
    </row>
    <row r="226" spans="1:25">
      <c r="A226" s="316">
        <v>8</v>
      </c>
      <c r="B226" s="279">
        <v>5545.85</v>
      </c>
      <c r="C226" s="279">
        <v>5548.07</v>
      </c>
      <c r="D226" s="279">
        <v>5565.64</v>
      </c>
      <c r="E226" s="279">
        <v>5591.51</v>
      </c>
      <c r="F226" s="279">
        <v>5587.65</v>
      </c>
      <c r="G226" s="279">
        <v>5597.14</v>
      </c>
      <c r="H226" s="279">
        <v>5723.95</v>
      </c>
      <c r="I226" s="279">
        <v>5647.18</v>
      </c>
      <c r="J226" s="279">
        <v>5668.74</v>
      </c>
      <c r="K226" s="279">
        <v>5742.63</v>
      </c>
      <c r="L226" s="279">
        <v>5724.04</v>
      </c>
      <c r="M226" s="279">
        <v>5730.01</v>
      </c>
      <c r="N226" s="279">
        <v>5662.57</v>
      </c>
      <c r="O226" s="279">
        <v>5673.09</v>
      </c>
      <c r="P226" s="279">
        <v>5690.27</v>
      </c>
      <c r="Q226" s="279">
        <v>5884.25</v>
      </c>
      <c r="R226" s="279">
        <v>5883.31</v>
      </c>
      <c r="S226" s="279">
        <v>5814.63</v>
      </c>
      <c r="T226" s="279">
        <v>5757.23</v>
      </c>
      <c r="U226" s="279">
        <v>5694.16</v>
      </c>
      <c r="V226" s="279">
        <v>5652</v>
      </c>
      <c r="W226" s="279">
        <v>5618.31</v>
      </c>
      <c r="X226" s="279">
        <v>5601.83</v>
      </c>
      <c r="Y226" s="279">
        <v>5564.16</v>
      </c>
    </row>
    <row r="227" spans="1:25">
      <c r="A227" s="316">
        <v>9</v>
      </c>
      <c r="B227" s="279">
        <v>5536.58</v>
      </c>
      <c r="C227" s="279">
        <v>5530.04</v>
      </c>
      <c r="D227" s="279">
        <v>5540.27</v>
      </c>
      <c r="E227" s="279">
        <v>5563.39</v>
      </c>
      <c r="F227" s="279">
        <v>5578.97</v>
      </c>
      <c r="G227" s="279">
        <v>5566.02</v>
      </c>
      <c r="H227" s="279">
        <v>5597.42</v>
      </c>
      <c r="I227" s="279">
        <v>5597.3</v>
      </c>
      <c r="J227" s="279">
        <v>5611.08</v>
      </c>
      <c r="K227" s="279">
        <v>5649.3</v>
      </c>
      <c r="L227" s="279">
        <v>5643.7</v>
      </c>
      <c r="M227" s="279">
        <v>5644.72</v>
      </c>
      <c r="N227" s="279">
        <v>5593.62</v>
      </c>
      <c r="O227" s="279">
        <v>5593.69</v>
      </c>
      <c r="P227" s="279">
        <v>5609.86</v>
      </c>
      <c r="Q227" s="279">
        <v>5655.17</v>
      </c>
      <c r="R227" s="279">
        <v>5759.65</v>
      </c>
      <c r="S227" s="279">
        <v>5733.39</v>
      </c>
      <c r="T227" s="279">
        <v>5676.55</v>
      </c>
      <c r="U227" s="279">
        <v>5672.61</v>
      </c>
      <c r="V227" s="279">
        <v>5625.56</v>
      </c>
      <c r="W227" s="279">
        <v>5610.24</v>
      </c>
      <c r="X227" s="279">
        <v>5583.62</v>
      </c>
      <c r="Y227" s="279">
        <v>5568.54</v>
      </c>
    </row>
    <row r="228" spans="1:25">
      <c r="A228" s="316">
        <v>10</v>
      </c>
      <c r="B228" s="279">
        <v>5551.7</v>
      </c>
      <c r="C228" s="279">
        <v>5526.15</v>
      </c>
      <c r="D228" s="279">
        <v>5523.77</v>
      </c>
      <c r="E228" s="279">
        <v>5538.42</v>
      </c>
      <c r="F228" s="279">
        <v>5526.76</v>
      </c>
      <c r="G228" s="279">
        <v>5621.1</v>
      </c>
      <c r="H228" s="279">
        <v>5647.13</v>
      </c>
      <c r="I228" s="279">
        <v>5740.46</v>
      </c>
      <c r="J228" s="279">
        <v>5751.86</v>
      </c>
      <c r="K228" s="279">
        <v>5720</v>
      </c>
      <c r="L228" s="279">
        <v>5719.19</v>
      </c>
      <c r="M228" s="279">
        <v>5719.56</v>
      </c>
      <c r="N228" s="279">
        <v>5635.83</v>
      </c>
      <c r="O228" s="279">
        <v>5647.77</v>
      </c>
      <c r="P228" s="279">
        <v>5680.44</v>
      </c>
      <c r="Q228" s="279">
        <v>5738.67</v>
      </c>
      <c r="R228" s="279">
        <v>5814.7</v>
      </c>
      <c r="S228" s="279">
        <v>5788.38</v>
      </c>
      <c r="T228" s="279">
        <v>5714.01</v>
      </c>
      <c r="U228" s="279">
        <v>5651.63</v>
      </c>
      <c r="V228" s="279">
        <v>5610.03</v>
      </c>
      <c r="W228" s="279">
        <v>5588.33</v>
      </c>
      <c r="X228" s="279">
        <v>5562.95</v>
      </c>
      <c r="Y228" s="279">
        <v>5545.35</v>
      </c>
    </row>
    <row r="229" spans="1:25">
      <c r="A229" s="316">
        <v>11</v>
      </c>
      <c r="B229" s="279">
        <v>5551.44</v>
      </c>
      <c r="C229" s="279">
        <v>5531.96</v>
      </c>
      <c r="D229" s="279">
        <v>5529.11</v>
      </c>
      <c r="E229" s="279">
        <v>5540.04</v>
      </c>
      <c r="F229" s="279">
        <v>5527.58</v>
      </c>
      <c r="G229" s="279">
        <v>5551.63</v>
      </c>
      <c r="H229" s="279">
        <v>5627.39</v>
      </c>
      <c r="I229" s="279">
        <v>5638.26</v>
      </c>
      <c r="J229" s="279">
        <v>5703.39</v>
      </c>
      <c r="K229" s="279">
        <v>5732.74</v>
      </c>
      <c r="L229" s="279">
        <v>5746.86</v>
      </c>
      <c r="M229" s="279">
        <v>5739.97</v>
      </c>
      <c r="N229" s="279">
        <v>5655.78</v>
      </c>
      <c r="O229" s="279">
        <v>5708.24</v>
      </c>
      <c r="P229" s="279">
        <v>5723.93</v>
      </c>
      <c r="Q229" s="279">
        <v>5949.04</v>
      </c>
      <c r="R229" s="279">
        <v>6070.08</v>
      </c>
      <c r="S229" s="279">
        <v>6045.46</v>
      </c>
      <c r="T229" s="279">
        <v>5806.58</v>
      </c>
      <c r="U229" s="279">
        <v>5710.62</v>
      </c>
      <c r="V229" s="279">
        <v>5644.91</v>
      </c>
      <c r="W229" s="279">
        <v>5605.14</v>
      </c>
      <c r="X229" s="279">
        <v>5591.2</v>
      </c>
      <c r="Y229" s="279">
        <v>5558.26</v>
      </c>
    </row>
    <row r="230" spans="1:25">
      <c r="A230" s="316">
        <v>12</v>
      </c>
      <c r="B230" s="279">
        <v>5542.82</v>
      </c>
      <c r="C230" s="279">
        <v>5525.71</v>
      </c>
      <c r="D230" s="279">
        <v>5550.57</v>
      </c>
      <c r="E230" s="279">
        <v>5607.81</v>
      </c>
      <c r="F230" s="279">
        <v>5667.3</v>
      </c>
      <c r="G230" s="279">
        <v>5716.31</v>
      </c>
      <c r="H230" s="279">
        <v>5797.19</v>
      </c>
      <c r="I230" s="279">
        <v>5776.94</v>
      </c>
      <c r="J230" s="279">
        <v>5703.37</v>
      </c>
      <c r="K230" s="279">
        <v>5757.76</v>
      </c>
      <c r="L230" s="279">
        <v>5743.75</v>
      </c>
      <c r="M230" s="279">
        <v>5740.41</v>
      </c>
      <c r="N230" s="279">
        <v>5692.66</v>
      </c>
      <c r="O230" s="279">
        <v>5710.36</v>
      </c>
      <c r="P230" s="279">
        <v>5733.79</v>
      </c>
      <c r="Q230" s="279">
        <v>5795.15</v>
      </c>
      <c r="R230" s="279">
        <v>5920.83</v>
      </c>
      <c r="S230" s="279">
        <v>5837.44</v>
      </c>
      <c r="T230" s="279">
        <v>5742.45</v>
      </c>
      <c r="U230" s="279">
        <v>5683.16</v>
      </c>
      <c r="V230" s="279">
        <v>5593.12</v>
      </c>
      <c r="W230" s="279">
        <v>5566.23</v>
      </c>
      <c r="X230" s="279">
        <v>5546.08</v>
      </c>
      <c r="Y230" s="279">
        <v>5523.32</v>
      </c>
    </row>
    <row r="231" spans="1:25">
      <c r="A231" s="316">
        <v>13</v>
      </c>
      <c r="B231" s="279">
        <v>5641.4</v>
      </c>
      <c r="C231" s="279">
        <v>5651.05</v>
      </c>
      <c r="D231" s="279">
        <v>5697.48</v>
      </c>
      <c r="E231" s="279">
        <v>5670.32</v>
      </c>
      <c r="F231" s="279">
        <v>5658.35</v>
      </c>
      <c r="G231" s="279">
        <v>5691.35</v>
      </c>
      <c r="H231" s="279">
        <v>5740.73</v>
      </c>
      <c r="I231" s="279">
        <v>5814.36</v>
      </c>
      <c r="J231" s="279">
        <v>5807.46</v>
      </c>
      <c r="K231" s="279">
        <v>5848.45</v>
      </c>
      <c r="L231" s="279">
        <v>5821.19</v>
      </c>
      <c r="M231" s="279">
        <v>5831.42</v>
      </c>
      <c r="N231" s="279">
        <v>5772.18</v>
      </c>
      <c r="O231" s="279">
        <v>5824.71</v>
      </c>
      <c r="P231" s="279">
        <v>5836.9</v>
      </c>
      <c r="Q231" s="279">
        <v>6175.63</v>
      </c>
      <c r="R231" s="279">
        <v>5989.59</v>
      </c>
      <c r="S231" s="279">
        <v>6207.38</v>
      </c>
      <c r="T231" s="279">
        <v>5855.3</v>
      </c>
      <c r="U231" s="279">
        <v>5757.92</v>
      </c>
      <c r="V231" s="279">
        <v>5713.43</v>
      </c>
      <c r="W231" s="279">
        <v>5687.98</v>
      </c>
      <c r="X231" s="279">
        <v>5643.71</v>
      </c>
      <c r="Y231" s="279">
        <v>5633.26</v>
      </c>
    </row>
    <row r="232" spans="1:25">
      <c r="A232" s="316">
        <v>14</v>
      </c>
      <c r="B232" s="279">
        <v>5577.77</v>
      </c>
      <c r="C232" s="279">
        <v>5582.4</v>
      </c>
      <c r="D232" s="279">
        <v>5605.45</v>
      </c>
      <c r="E232" s="279">
        <v>5598.26</v>
      </c>
      <c r="F232" s="279">
        <v>5593.02</v>
      </c>
      <c r="G232" s="279">
        <v>5632.29</v>
      </c>
      <c r="H232" s="279">
        <v>5681.58</v>
      </c>
      <c r="I232" s="279">
        <v>5742.54</v>
      </c>
      <c r="J232" s="279">
        <v>5721.77</v>
      </c>
      <c r="K232" s="279">
        <v>5795.57</v>
      </c>
      <c r="L232" s="279">
        <v>5759.41</v>
      </c>
      <c r="M232" s="279">
        <v>5758.88</v>
      </c>
      <c r="N232" s="279">
        <v>5753.03</v>
      </c>
      <c r="O232" s="279">
        <v>5705.87</v>
      </c>
      <c r="P232" s="279">
        <v>5735.94</v>
      </c>
      <c r="Q232" s="279">
        <v>5861.63</v>
      </c>
      <c r="R232" s="279">
        <v>5811.91</v>
      </c>
      <c r="S232" s="279">
        <v>5888.27</v>
      </c>
      <c r="T232" s="279">
        <v>5770.62</v>
      </c>
      <c r="U232" s="279">
        <v>5706.21</v>
      </c>
      <c r="V232" s="279">
        <v>5660.04</v>
      </c>
      <c r="W232" s="279">
        <v>5635.11</v>
      </c>
      <c r="X232" s="279">
        <v>5607.45</v>
      </c>
      <c r="Y232" s="279">
        <v>5567.13</v>
      </c>
    </row>
    <row r="233" spans="1:25">
      <c r="A233" s="316">
        <v>15</v>
      </c>
      <c r="B233" s="279">
        <v>5608.76</v>
      </c>
      <c r="C233" s="279">
        <v>5609.43</v>
      </c>
      <c r="D233" s="279">
        <v>5639.01</v>
      </c>
      <c r="E233" s="279">
        <v>5629.7</v>
      </c>
      <c r="F233" s="279">
        <v>5673.14</v>
      </c>
      <c r="G233" s="279">
        <v>5708.24</v>
      </c>
      <c r="H233" s="279">
        <v>5738.95</v>
      </c>
      <c r="I233" s="279">
        <v>5858.91</v>
      </c>
      <c r="J233" s="279">
        <v>5867.76</v>
      </c>
      <c r="K233" s="279">
        <v>5848.74</v>
      </c>
      <c r="L233" s="279">
        <v>5844.44</v>
      </c>
      <c r="M233" s="279">
        <v>5771.09</v>
      </c>
      <c r="N233" s="279">
        <v>5810.48</v>
      </c>
      <c r="O233" s="279">
        <v>5853.53</v>
      </c>
      <c r="P233" s="279">
        <v>5913.29</v>
      </c>
      <c r="Q233" s="279">
        <v>5983.55</v>
      </c>
      <c r="R233" s="279">
        <v>5945.6</v>
      </c>
      <c r="S233" s="279">
        <v>5863.31</v>
      </c>
      <c r="T233" s="279">
        <v>5880.79</v>
      </c>
      <c r="U233" s="279">
        <v>5753.86</v>
      </c>
      <c r="V233" s="279">
        <v>5710.83</v>
      </c>
      <c r="W233" s="279">
        <v>5688.67</v>
      </c>
      <c r="X233" s="279">
        <v>5670.83</v>
      </c>
      <c r="Y233" s="279">
        <v>5647.78</v>
      </c>
    </row>
    <row r="234" spans="1:25">
      <c r="A234" s="316">
        <v>16</v>
      </c>
      <c r="B234" s="279">
        <v>5653.02</v>
      </c>
      <c r="C234" s="279">
        <v>5643.96</v>
      </c>
      <c r="D234" s="279">
        <v>5661.06</v>
      </c>
      <c r="E234" s="279">
        <v>5660.16</v>
      </c>
      <c r="F234" s="279">
        <v>5701.3</v>
      </c>
      <c r="G234" s="279">
        <v>5729.82</v>
      </c>
      <c r="H234" s="279">
        <v>5734.54</v>
      </c>
      <c r="I234" s="279">
        <v>5776.53</v>
      </c>
      <c r="J234" s="279">
        <v>5765.93</v>
      </c>
      <c r="K234" s="279">
        <v>5758.27</v>
      </c>
      <c r="L234" s="279">
        <v>5741.31</v>
      </c>
      <c r="M234" s="279">
        <v>5757.45</v>
      </c>
      <c r="N234" s="279">
        <v>5737.63</v>
      </c>
      <c r="O234" s="279">
        <v>5785.69</v>
      </c>
      <c r="P234" s="279">
        <v>5824.3</v>
      </c>
      <c r="Q234" s="279">
        <v>5838.49</v>
      </c>
      <c r="R234" s="279">
        <v>5754.86</v>
      </c>
      <c r="S234" s="279">
        <v>5752.86</v>
      </c>
      <c r="T234" s="279">
        <v>5817.33</v>
      </c>
      <c r="U234" s="279">
        <v>5764.19</v>
      </c>
      <c r="V234" s="279">
        <v>5733.22</v>
      </c>
      <c r="W234" s="279">
        <v>5713.35</v>
      </c>
      <c r="X234" s="279">
        <v>5687.41</v>
      </c>
      <c r="Y234" s="279">
        <v>5655.35</v>
      </c>
    </row>
    <row r="235" spans="1:25">
      <c r="A235" s="316">
        <v>17</v>
      </c>
      <c r="B235" s="279">
        <v>5651.2</v>
      </c>
      <c r="C235" s="279">
        <v>5639.54</v>
      </c>
      <c r="D235" s="279">
        <v>5640.46</v>
      </c>
      <c r="E235" s="279">
        <v>5600.89</v>
      </c>
      <c r="F235" s="279">
        <v>5577.44</v>
      </c>
      <c r="G235" s="279">
        <v>5649.37</v>
      </c>
      <c r="H235" s="279">
        <v>5654.07</v>
      </c>
      <c r="I235" s="279">
        <v>5672.66</v>
      </c>
      <c r="J235" s="279">
        <v>5747.48</v>
      </c>
      <c r="K235" s="279">
        <v>5828</v>
      </c>
      <c r="L235" s="279">
        <v>5822.82</v>
      </c>
      <c r="M235" s="279">
        <v>5810.13</v>
      </c>
      <c r="N235" s="279">
        <v>5820.99</v>
      </c>
      <c r="O235" s="279">
        <v>5733.24</v>
      </c>
      <c r="P235" s="279">
        <v>5837.55</v>
      </c>
      <c r="Q235" s="279">
        <v>5916.7</v>
      </c>
      <c r="R235" s="279">
        <v>6000.88</v>
      </c>
      <c r="S235" s="279">
        <v>6041.57</v>
      </c>
      <c r="T235" s="279">
        <v>5907.55</v>
      </c>
      <c r="U235" s="279">
        <v>5744.31</v>
      </c>
      <c r="V235" s="279">
        <v>5710.13</v>
      </c>
      <c r="W235" s="279">
        <v>5663.47</v>
      </c>
      <c r="X235" s="279">
        <v>5635.32</v>
      </c>
      <c r="Y235" s="279">
        <v>5612.15</v>
      </c>
    </row>
    <row r="236" spans="1:25">
      <c r="A236" s="316">
        <v>18</v>
      </c>
      <c r="B236" s="279">
        <v>5632.31</v>
      </c>
      <c r="C236" s="279">
        <v>5610.52</v>
      </c>
      <c r="D236" s="279">
        <v>5612.94</v>
      </c>
      <c r="E236" s="279">
        <v>5589.67</v>
      </c>
      <c r="F236" s="279">
        <v>5586.38</v>
      </c>
      <c r="G236" s="279">
        <v>5658.32</v>
      </c>
      <c r="H236" s="279">
        <v>5693.9</v>
      </c>
      <c r="I236" s="279">
        <v>5734.56</v>
      </c>
      <c r="J236" s="279">
        <v>5804.48</v>
      </c>
      <c r="K236" s="279">
        <v>6007.56</v>
      </c>
      <c r="L236" s="279">
        <v>5918.41</v>
      </c>
      <c r="M236" s="279">
        <v>5966.53</v>
      </c>
      <c r="N236" s="279">
        <v>5969.27</v>
      </c>
      <c r="O236" s="279">
        <v>5892.54</v>
      </c>
      <c r="P236" s="279">
        <v>5932.1</v>
      </c>
      <c r="Q236" s="279">
        <v>6027.47</v>
      </c>
      <c r="R236" s="279">
        <v>6048.91</v>
      </c>
      <c r="S236" s="279">
        <v>6061.84</v>
      </c>
      <c r="T236" s="279">
        <v>6066.54</v>
      </c>
      <c r="U236" s="279">
        <v>5846.65</v>
      </c>
      <c r="V236" s="279">
        <v>5760.38</v>
      </c>
      <c r="W236" s="279">
        <v>5712.17</v>
      </c>
      <c r="X236" s="279">
        <v>5650.72</v>
      </c>
      <c r="Y236" s="279">
        <v>5617.79</v>
      </c>
    </row>
    <row r="237" spans="1:25">
      <c r="A237" s="316">
        <v>19</v>
      </c>
      <c r="B237" s="279">
        <v>5605.58</v>
      </c>
      <c r="C237" s="279">
        <v>5587.3</v>
      </c>
      <c r="D237" s="279">
        <v>5613.82</v>
      </c>
      <c r="E237" s="279">
        <v>5601.62</v>
      </c>
      <c r="F237" s="279">
        <v>5618.48</v>
      </c>
      <c r="G237" s="279">
        <v>5659.78</v>
      </c>
      <c r="H237" s="279">
        <v>5865.56</v>
      </c>
      <c r="I237" s="279">
        <v>5879.59</v>
      </c>
      <c r="J237" s="279">
        <v>5826</v>
      </c>
      <c r="K237" s="279">
        <v>5931.24</v>
      </c>
      <c r="L237" s="279">
        <v>5870.73</v>
      </c>
      <c r="M237" s="279">
        <v>5857.13</v>
      </c>
      <c r="N237" s="279">
        <v>5843.95</v>
      </c>
      <c r="O237" s="279">
        <v>5731.48</v>
      </c>
      <c r="P237" s="279">
        <v>5881.74</v>
      </c>
      <c r="Q237" s="279">
        <v>5813.35</v>
      </c>
      <c r="R237" s="279">
        <v>5922.35</v>
      </c>
      <c r="S237" s="279">
        <v>5985.63</v>
      </c>
      <c r="T237" s="279">
        <v>5813.78</v>
      </c>
      <c r="U237" s="279">
        <v>5716.13</v>
      </c>
      <c r="V237" s="279">
        <v>5668.88</v>
      </c>
      <c r="W237" s="279">
        <v>5643.98</v>
      </c>
      <c r="X237" s="279">
        <v>5593.31</v>
      </c>
      <c r="Y237" s="279">
        <v>5556.61</v>
      </c>
    </row>
    <row r="238" spans="1:25">
      <c r="A238" s="316">
        <v>20</v>
      </c>
      <c r="B238" s="279">
        <v>5597.21</v>
      </c>
      <c r="C238" s="279">
        <v>5587.11</v>
      </c>
      <c r="D238" s="279">
        <v>5635.87</v>
      </c>
      <c r="E238" s="279">
        <v>5626.68</v>
      </c>
      <c r="F238" s="279">
        <v>5631.7</v>
      </c>
      <c r="G238" s="279">
        <v>5673.65</v>
      </c>
      <c r="H238" s="279">
        <v>5736.14</v>
      </c>
      <c r="I238" s="279">
        <v>5690.98</v>
      </c>
      <c r="J238" s="279">
        <v>5861.78</v>
      </c>
      <c r="K238" s="279">
        <v>5897.33</v>
      </c>
      <c r="L238" s="279">
        <v>5896.8</v>
      </c>
      <c r="M238" s="279">
        <v>5809.23</v>
      </c>
      <c r="N238" s="279">
        <v>5831.16</v>
      </c>
      <c r="O238" s="279">
        <v>5731.33</v>
      </c>
      <c r="P238" s="279">
        <v>5834.85</v>
      </c>
      <c r="Q238" s="279">
        <v>5907.32</v>
      </c>
      <c r="R238" s="279">
        <v>6020.75</v>
      </c>
      <c r="S238" s="279">
        <v>6088.33</v>
      </c>
      <c r="T238" s="279">
        <v>5858.5</v>
      </c>
      <c r="U238" s="279">
        <v>5724.91</v>
      </c>
      <c r="V238" s="279">
        <v>5682.43</v>
      </c>
      <c r="W238" s="279">
        <v>5651.67</v>
      </c>
      <c r="X238" s="279">
        <v>5612.61</v>
      </c>
      <c r="Y238" s="279">
        <v>5591.93</v>
      </c>
    </row>
    <row r="239" spans="1:25">
      <c r="A239" s="316">
        <v>21</v>
      </c>
      <c r="B239" s="279">
        <v>5614.51</v>
      </c>
      <c r="C239" s="279">
        <v>5646.17</v>
      </c>
      <c r="D239" s="279">
        <v>5683.15</v>
      </c>
      <c r="E239" s="279">
        <v>5671.09</v>
      </c>
      <c r="F239" s="279">
        <v>5677.1</v>
      </c>
      <c r="G239" s="279">
        <v>5738.71</v>
      </c>
      <c r="H239" s="279">
        <v>5880.29</v>
      </c>
      <c r="I239" s="279">
        <v>6045.96</v>
      </c>
      <c r="J239" s="279">
        <v>6049.39</v>
      </c>
      <c r="K239" s="279">
        <v>6075.01</v>
      </c>
      <c r="L239" s="279">
        <v>6063.43</v>
      </c>
      <c r="M239" s="279">
        <v>6107.25</v>
      </c>
      <c r="N239" s="279">
        <v>6049.71</v>
      </c>
      <c r="O239" s="279">
        <v>6036.98</v>
      </c>
      <c r="P239" s="279">
        <v>6173.11</v>
      </c>
      <c r="Q239" s="279">
        <v>6190.59</v>
      </c>
      <c r="R239" s="279">
        <v>6266.06</v>
      </c>
      <c r="S239" s="279">
        <v>6375.45</v>
      </c>
      <c r="T239" s="279">
        <v>6115.66</v>
      </c>
      <c r="U239" s="279">
        <v>5865.13</v>
      </c>
      <c r="V239" s="279">
        <v>5788.79</v>
      </c>
      <c r="W239" s="279">
        <v>5717</v>
      </c>
      <c r="X239" s="279">
        <v>5670.02</v>
      </c>
      <c r="Y239" s="279">
        <v>5653.58</v>
      </c>
    </row>
    <row r="240" spans="1:25">
      <c r="A240" s="316">
        <v>22</v>
      </c>
      <c r="B240" s="279">
        <v>5621.9</v>
      </c>
      <c r="C240" s="279">
        <v>5617.04</v>
      </c>
      <c r="D240" s="279">
        <v>5688.77</v>
      </c>
      <c r="E240" s="279">
        <v>5688.17</v>
      </c>
      <c r="F240" s="279">
        <v>5683.63</v>
      </c>
      <c r="G240" s="279">
        <v>5754.19</v>
      </c>
      <c r="H240" s="279">
        <v>5886.49</v>
      </c>
      <c r="I240" s="279">
        <v>6008.4</v>
      </c>
      <c r="J240" s="279">
        <v>6022.13</v>
      </c>
      <c r="K240" s="279">
        <v>5986.04</v>
      </c>
      <c r="L240" s="279">
        <v>5956.72</v>
      </c>
      <c r="M240" s="279">
        <v>5944.23</v>
      </c>
      <c r="N240" s="279">
        <v>5921.7</v>
      </c>
      <c r="O240" s="279">
        <v>5795.35</v>
      </c>
      <c r="P240" s="279">
        <v>5888.38</v>
      </c>
      <c r="Q240" s="279">
        <v>5913.67</v>
      </c>
      <c r="R240" s="279">
        <v>6009.71</v>
      </c>
      <c r="S240" s="279">
        <v>6079.55</v>
      </c>
      <c r="T240" s="279">
        <v>5902.83</v>
      </c>
      <c r="U240" s="279">
        <v>5830.88</v>
      </c>
      <c r="V240" s="279">
        <v>5757.18</v>
      </c>
      <c r="W240" s="279">
        <v>5730.3</v>
      </c>
      <c r="X240" s="279">
        <v>5711.35</v>
      </c>
      <c r="Y240" s="279">
        <v>5668.87</v>
      </c>
    </row>
    <row r="241" spans="1:167">
      <c r="A241" s="316">
        <v>23</v>
      </c>
      <c r="B241" s="279">
        <v>5673.08</v>
      </c>
      <c r="C241" s="279">
        <v>5668.34</v>
      </c>
      <c r="D241" s="279">
        <v>5669.08</v>
      </c>
      <c r="E241" s="279">
        <v>5647.1</v>
      </c>
      <c r="F241" s="279">
        <v>5645.39</v>
      </c>
      <c r="G241" s="279">
        <v>5719.5</v>
      </c>
      <c r="H241" s="279">
        <v>5828.91</v>
      </c>
      <c r="I241" s="279">
        <v>5876.92</v>
      </c>
      <c r="J241" s="279">
        <v>5875.69</v>
      </c>
      <c r="K241" s="279">
        <v>5875.73</v>
      </c>
      <c r="L241" s="279">
        <v>5874.37</v>
      </c>
      <c r="M241" s="279">
        <v>5860.55</v>
      </c>
      <c r="N241" s="279">
        <v>5841.29</v>
      </c>
      <c r="O241" s="279">
        <v>5754.74</v>
      </c>
      <c r="P241" s="279">
        <v>5795.92</v>
      </c>
      <c r="Q241" s="279">
        <v>5831.58</v>
      </c>
      <c r="R241" s="279">
        <v>5891.28</v>
      </c>
      <c r="S241" s="279">
        <v>6016.77</v>
      </c>
      <c r="T241" s="279">
        <v>5900.9</v>
      </c>
      <c r="U241" s="279">
        <v>5792.87</v>
      </c>
      <c r="V241" s="279">
        <v>5750.97</v>
      </c>
      <c r="W241" s="279">
        <v>5732.79</v>
      </c>
      <c r="X241" s="279">
        <v>5713.24</v>
      </c>
      <c r="Y241" s="279">
        <v>5646.99</v>
      </c>
    </row>
    <row r="242" spans="1:167">
      <c r="A242" s="316">
        <v>24</v>
      </c>
      <c r="B242" s="279">
        <v>5731.42</v>
      </c>
      <c r="C242" s="279">
        <v>5720.04</v>
      </c>
      <c r="D242" s="279">
        <v>5715.95</v>
      </c>
      <c r="E242" s="279">
        <v>5724.87</v>
      </c>
      <c r="F242" s="279">
        <v>5721.98</v>
      </c>
      <c r="G242" s="279">
        <v>5727.55</v>
      </c>
      <c r="H242" s="279">
        <v>5765.66</v>
      </c>
      <c r="I242" s="279">
        <v>5776.17</v>
      </c>
      <c r="J242" s="279">
        <v>5919.92</v>
      </c>
      <c r="K242" s="279">
        <v>5895.93</v>
      </c>
      <c r="L242" s="279">
        <v>5874.4</v>
      </c>
      <c r="M242" s="279">
        <v>5874.07</v>
      </c>
      <c r="N242" s="279">
        <v>5873.83</v>
      </c>
      <c r="O242" s="279">
        <v>5789.74</v>
      </c>
      <c r="P242" s="279">
        <v>5839.61</v>
      </c>
      <c r="Q242" s="279">
        <v>5877.29</v>
      </c>
      <c r="R242" s="279">
        <v>5867.15</v>
      </c>
      <c r="S242" s="279">
        <v>5873.59</v>
      </c>
      <c r="T242" s="279">
        <v>5909.31</v>
      </c>
      <c r="U242" s="279">
        <v>5806</v>
      </c>
      <c r="V242" s="279">
        <v>5778.64</v>
      </c>
      <c r="W242" s="279">
        <v>5745.97</v>
      </c>
      <c r="X242" s="279">
        <v>5730.74</v>
      </c>
      <c r="Y242" s="279">
        <v>5682.86</v>
      </c>
    </row>
    <row r="243" spans="1:167">
      <c r="A243" s="316">
        <v>25</v>
      </c>
      <c r="B243" s="279">
        <v>5720.74</v>
      </c>
      <c r="C243" s="279">
        <v>5702.83</v>
      </c>
      <c r="D243" s="279">
        <v>5680.85</v>
      </c>
      <c r="E243" s="279">
        <v>5705.21</v>
      </c>
      <c r="F243" s="279">
        <v>5693.38</v>
      </c>
      <c r="G243" s="279">
        <v>5692.4</v>
      </c>
      <c r="H243" s="279">
        <v>5742.55</v>
      </c>
      <c r="I243" s="279">
        <v>5759.55</v>
      </c>
      <c r="J243" s="279">
        <v>5852.55</v>
      </c>
      <c r="K243" s="279">
        <v>5852.25</v>
      </c>
      <c r="L243" s="279">
        <v>5863.07</v>
      </c>
      <c r="M243" s="279">
        <v>5851.86</v>
      </c>
      <c r="N243" s="279">
        <v>5851.45</v>
      </c>
      <c r="O243" s="279">
        <v>5804.04</v>
      </c>
      <c r="P243" s="279">
        <v>5833.45</v>
      </c>
      <c r="Q243" s="279">
        <v>5853.75</v>
      </c>
      <c r="R243" s="279">
        <v>5852.79</v>
      </c>
      <c r="S243" s="279">
        <v>5887.67</v>
      </c>
      <c r="T243" s="279">
        <v>5923.33</v>
      </c>
      <c r="U243" s="279">
        <v>5836.33</v>
      </c>
      <c r="V243" s="279">
        <v>5799.87</v>
      </c>
      <c r="W243" s="279">
        <v>5762.62</v>
      </c>
      <c r="X243" s="279">
        <v>5728.26</v>
      </c>
      <c r="Y243" s="279">
        <v>5701.9</v>
      </c>
    </row>
    <row r="244" spans="1:167">
      <c r="A244" s="316">
        <v>26</v>
      </c>
      <c r="B244" s="279">
        <v>5626.6</v>
      </c>
      <c r="C244" s="279">
        <v>5615.39</v>
      </c>
      <c r="D244" s="279">
        <v>5617.49</v>
      </c>
      <c r="E244" s="279">
        <v>5636.84</v>
      </c>
      <c r="F244" s="279">
        <v>5638.8</v>
      </c>
      <c r="G244" s="279">
        <v>5767.07</v>
      </c>
      <c r="H244" s="279">
        <v>5850.97</v>
      </c>
      <c r="I244" s="279">
        <v>5914.97</v>
      </c>
      <c r="J244" s="279">
        <v>5988.98</v>
      </c>
      <c r="K244" s="279">
        <v>5955.12</v>
      </c>
      <c r="L244" s="279">
        <v>5935.99</v>
      </c>
      <c r="M244" s="279">
        <v>5911.79</v>
      </c>
      <c r="N244" s="279">
        <v>5911.38</v>
      </c>
      <c r="O244" s="279">
        <v>5817.38</v>
      </c>
      <c r="P244" s="279">
        <v>5846.16</v>
      </c>
      <c r="Q244" s="279">
        <v>5907.87</v>
      </c>
      <c r="R244" s="279">
        <v>5956.13</v>
      </c>
      <c r="S244" s="279">
        <v>6055.68</v>
      </c>
      <c r="T244" s="279">
        <v>5925.98</v>
      </c>
      <c r="U244" s="279">
        <v>5786.71</v>
      </c>
      <c r="V244" s="279">
        <v>5693.51</v>
      </c>
      <c r="W244" s="279">
        <v>5663.18</v>
      </c>
      <c r="X244" s="279">
        <v>5628.59</v>
      </c>
      <c r="Y244" s="279">
        <v>5585.38</v>
      </c>
    </row>
    <row r="245" spans="1:167">
      <c r="A245" s="316">
        <v>27</v>
      </c>
      <c r="B245" s="279">
        <v>5527.06</v>
      </c>
      <c r="C245" s="279">
        <v>5534.81</v>
      </c>
      <c r="D245" s="279">
        <v>5555.54</v>
      </c>
      <c r="E245" s="279">
        <v>5544.86</v>
      </c>
      <c r="F245" s="279">
        <v>5707.34</v>
      </c>
      <c r="G245" s="279">
        <v>5838.67</v>
      </c>
      <c r="H245" s="279">
        <v>5728.14</v>
      </c>
      <c r="I245" s="279">
        <v>5733.04</v>
      </c>
      <c r="J245" s="279">
        <v>5845.59</v>
      </c>
      <c r="K245" s="279">
        <v>5841.15</v>
      </c>
      <c r="L245" s="279">
        <v>5844.83</v>
      </c>
      <c r="M245" s="279">
        <v>5831.47</v>
      </c>
      <c r="N245" s="279">
        <v>5828.38</v>
      </c>
      <c r="O245" s="279">
        <v>5751.61</v>
      </c>
      <c r="P245" s="279">
        <v>5762.16</v>
      </c>
      <c r="Q245" s="279">
        <v>5811.11</v>
      </c>
      <c r="R245" s="279">
        <v>5893.07</v>
      </c>
      <c r="S245" s="279">
        <v>6000.81</v>
      </c>
      <c r="T245" s="279">
        <v>5880.81</v>
      </c>
      <c r="U245" s="279">
        <v>5714.23</v>
      </c>
      <c r="V245" s="279">
        <v>5655.97</v>
      </c>
      <c r="W245" s="279">
        <v>5627.08</v>
      </c>
      <c r="X245" s="279">
        <v>5575.48</v>
      </c>
      <c r="Y245" s="279">
        <v>5559.86</v>
      </c>
    </row>
    <row r="246" spans="1:167">
      <c r="A246" s="316">
        <v>28</v>
      </c>
      <c r="B246" s="279">
        <v>5434.67</v>
      </c>
      <c r="C246" s="279">
        <v>5447.37</v>
      </c>
      <c r="D246" s="279">
        <v>5579.26</v>
      </c>
      <c r="E246" s="279">
        <v>5679.16</v>
      </c>
      <c r="F246" s="279">
        <v>5685.17</v>
      </c>
      <c r="G246" s="279">
        <v>5776.44</v>
      </c>
      <c r="H246" s="279">
        <v>5837.18</v>
      </c>
      <c r="I246" s="279">
        <v>5866.64</v>
      </c>
      <c r="J246" s="279">
        <v>5880</v>
      </c>
      <c r="K246" s="279">
        <v>5857.85</v>
      </c>
      <c r="L246" s="279">
        <v>5857.16</v>
      </c>
      <c r="M246" s="279">
        <v>5831.88</v>
      </c>
      <c r="N246" s="279">
        <v>5859.65</v>
      </c>
      <c r="O246" s="279">
        <v>5836.01</v>
      </c>
      <c r="P246" s="279">
        <v>5865.9</v>
      </c>
      <c r="Q246" s="279">
        <v>5863.94</v>
      </c>
      <c r="R246" s="279">
        <v>5914.06</v>
      </c>
      <c r="S246" s="279">
        <v>6019.2</v>
      </c>
      <c r="T246" s="279">
        <v>5957.78</v>
      </c>
      <c r="U246" s="279">
        <v>5914.7</v>
      </c>
      <c r="V246" s="279">
        <v>5788.61</v>
      </c>
      <c r="W246" s="279">
        <v>5699.04</v>
      </c>
      <c r="X246" s="279">
        <v>5633.01</v>
      </c>
      <c r="Y246" s="279">
        <v>5551.25</v>
      </c>
    </row>
    <row r="247" spans="1:167">
      <c r="A247" s="316">
        <v>29</v>
      </c>
      <c r="B247" s="279">
        <v>5543.28</v>
      </c>
      <c r="C247" s="279">
        <v>5556.91</v>
      </c>
      <c r="D247" s="279">
        <v>5697.12</v>
      </c>
      <c r="E247" s="279">
        <v>5772.59</v>
      </c>
      <c r="F247" s="279">
        <v>5797.82</v>
      </c>
      <c r="G247" s="279">
        <v>5875.92</v>
      </c>
      <c r="H247" s="279">
        <v>5816.44</v>
      </c>
      <c r="I247" s="279">
        <v>5850.89</v>
      </c>
      <c r="J247" s="279">
        <v>5954.92</v>
      </c>
      <c r="K247" s="279">
        <v>5913.38</v>
      </c>
      <c r="L247" s="279">
        <v>5897.86</v>
      </c>
      <c r="M247" s="279">
        <v>5866.66</v>
      </c>
      <c r="N247" s="279">
        <v>5883.74</v>
      </c>
      <c r="O247" s="279">
        <v>5837.68</v>
      </c>
      <c r="P247" s="279">
        <v>5869.5</v>
      </c>
      <c r="Q247" s="279">
        <v>5870.11</v>
      </c>
      <c r="R247" s="279">
        <v>5926.45</v>
      </c>
      <c r="S247" s="279">
        <v>6017.53</v>
      </c>
      <c r="T247" s="279">
        <v>5904.88</v>
      </c>
      <c r="U247" s="279">
        <v>5813.33</v>
      </c>
      <c r="V247" s="279">
        <v>5699.59</v>
      </c>
      <c r="W247" s="279">
        <v>5615.96</v>
      </c>
      <c r="X247" s="279">
        <v>5577.63</v>
      </c>
      <c r="Y247" s="279">
        <v>5555.11</v>
      </c>
    </row>
    <row r="248" spans="1:167">
      <c r="A248" s="316">
        <v>30</v>
      </c>
      <c r="B248" s="279">
        <v>0</v>
      </c>
      <c r="C248" s="279">
        <v>0</v>
      </c>
      <c r="D248" s="279">
        <v>0</v>
      </c>
      <c r="E248" s="279">
        <v>0</v>
      </c>
      <c r="F248" s="279">
        <v>0</v>
      </c>
      <c r="G248" s="279">
        <v>0</v>
      </c>
      <c r="H248" s="279">
        <v>0</v>
      </c>
      <c r="I248" s="279">
        <v>0</v>
      </c>
      <c r="J248" s="279">
        <v>0</v>
      </c>
      <c r="K248" s="279">
        <v>0</v>
      </c>
      <c r="L248" s="279">
        <v>0</v>
      </c>
      <c r="M248" s="279">
        <v>0</v>
      </c>
      <c r="N248" s="279">
        <v>0</v>
      </c>
      <c r="O248" s="279">
        <v>0</v>
      </c>
      <c r="P248" s="279">
        <v>0</v>
      </c>
      <c r="Q248" s="279">
        <v>0</v>
      </c>
      <c r="R248" s="279">
        <v>0</v>
      </c>
      <c r="S248" s="279">
        <v>0</v>
      </c>
      <c r="T248" s="279">
        <v>0</v>
      </c>
      <c r="U248" s="279">
        <v>0</v>
      </c>
      <c r="V248" s="279">
        <v>0</v>
      </c>
      <c r="W248" s="279">
        <v>0</v>
      </c>
      <c r="X248" s="279">
        <v>0</v>
      </c>
      <c r="Y248" s="279">
        <v>0</v>
      </c>
    </row>
    <row r="249" spans="1:167">
      <c r="A249" s="316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218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>
        <v>860866.37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9" t="s">
        <v>219</v>
      </c>
      <c r="B253" s="419"/>
      <c r="C253" s="419"/>
      <c r="D253" s="419"/>
      <c r="E253" s="419"/>
      <c r="F253" s="419"/>
      <c r="G253" s="419"/>
      <c r="H253" s="419"/>
      <c r="I253" s="419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213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17" t="s">
        <v>212</v>
      </c>
      <c r="B255" s="420" t="s">
        <v>95</v>
      </c>
      <c r="C255" s="420"/>
      <c r="D255" s="420"/>
      <c r="E255" s="420"/>
      <c r="F255" s="420"/>
      <c r="G255" s="420"/>
      <c r="H255" s="420"/>
      <c r="I255" s="420"/>
      <c r="J255" s="420"/>
      <c r="K255" s="420"/>
      <c r="L255" s="420"/>
      <c r="M255" s="420"/>
      <c r="N255" s="420"/>
      <c r="O255" s="420"/>
      <c r="P255" s="420"/>
      <c r="Q255" s="420"/>
      <c r="R255" s="420"/>
      <c r="S255" s="420"/>
      <c r="T255" s="420"/>
      <c r="U255" s="420"/>
      <c r="V255" s="420"/>
      <c r="W255" s="420"/>
      <c r="X255" s="420"/>
      <c r="Y255" s="420"/>
    </row>
    <row r="256" spans="1:167" ht="30">
      <c r="A256" s="417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1670.1</v>
      </c>
      <c r="C257" s="279">
        <v>1660.47</v>
      </c>
      <c r="D257" s="279">
        <v>1692.42</v>
      </c>
      <c r="E257" s="279">
        <v>1708.3</v>
      </c>
      <c r="F257" s="279">
        <v>1705.38</v>
      </c>
      <c r="G257" s="279">
        <v>1783.38</v>
      </c>
      <c r="H257" s="279">
        <v>1866.76</v>
      </c>
      <c r="I257" s="279">
        <v>1942.69</v>
      </c>
      <c r="J257" s="279">
        <v>1941.6</v>
      </c>
      <c r="K257" s="279">
        <v>2029.98</v>
      </c>
      <c r="L257" s="279">
        <v>2028.85</v>
      </c>
      <c r="M257" s="279">
        <v>1996.95</v>
      </c>
      <c r="N257" s="279">
        <v>2000.37</v>
      </c>
      <c r="O257" s="279">
        <v>2035.56</v>
      </c>
      <c r="P257" s="279">
        <v>2049.91</v>
      </c>
      <c r="Q257" s="279">
        <v>2047.86</v>
      </c>
      <c r="R257" s="279">
        <v>2042.57</v>
      </c>
      <c r="S257" s="279">
        <v>2000.44</v>
      </c>
      <c r="T257" s="279">
        <v>1894.56</v>
      </c>
      <c r="U257" s="279">
        <v>1802.12</v>
      </c>
      <c r="V257" s="279">
        <v>1731.39</v>
      </c>
      <c r="W257" s="279">
        <v>1713.83</v>
      </c>
      <c r="X257" s="279">
        <v>1681.72</v>
      </c>
      <c r="Y257" s="279">
        <v>1662.88</v>
      </c>
    </row>
    <row r="258" spans="1:25">
      <c r="A258" s="316">
        <v>2</v>
      </c>
      <c r="B258" s="279">
        <v>1672.21</v>
      </c>
      <c r="C258" s="279">
        <v>1671.65</v>
      </c>
      <c r="D258" s="279">
        <v>1698.6</v>
      </c>
      <c r="E258" s="279">
        <v>1725.05</v>
      </c>
      <c r="F258" s="279">
        <v>1727.18</v>
      </c>
      <c r="G258" s="279">
        <v>1791.54</v>
      </c>
      <c r="H258" s="279">
        <v>1871.39</v>
      </c>
      <c r="I258" s="279">
        <v>1973.31</v>
      </c>
      <c r="J258" s="279">
        <v>1995.73</v>
      </c>
      <c r="K258" s="279">
        <v>1979.33</v>
      </c>
      <c r="L258" s="279">
        <v>1970.84</v>
      </c>
      <c r="M258" s="279">
        <v>1938.64</v>
      </c>
      <c r="N258" s="279">
        <v>1953.34</v>
      </c>
      <c r="O258" s="279">
        <v>1966.51</v>
      </c>
      <c r="P258" s="279">
        <v>1980.25</v>
      </c>
      <c r="Q258" s="279">
        <v>2047.89</v>
      </c>
      <c r="R258" s="279">
        <v>2034.3</v>
      </c>
      <c r="S258" s="279">
        <v>2024.83</v>
      </c>
      <c r="T258" s="279">
        <v>1964.31</v>
      </c>
      <c r="U258" s="279">
        <v>1892.14</v>
      </c>
      <c r="V258" s="279">
        <v>1794.28</v>
      </c>
      <c r="W258" s="279">
        <v>1758.89</v>
      </c>
      <c r="X258" s="279">
        <v>1743.62</v>
      </c>
      <c r="Y258" s="279">
        <v>1713.07</v>
      </c>
    </row>
    <row r="259" spans="1:25">
      <c r="A259" s="316">
        <v>3</v>
      </c>
      <c r="B259" s="279">
        <v>1731.32</v>
      </c>
      <c r="C259" s="279">
        <v>1723.94</v>
      </c>
      <c r="D259" s="279">
        <v>1665.19</v>
      </c>
      <c r="E259" s="279">
        <v>1693.83</v>
      </c>
      <c r="F259" s="279">
        <v>1739.47</v>
      </c>
      <c r="G259" s="279">
        <v>1887.6</v>
      </c>
      <c r="H259" s="279">
        <v>1999.55</v>
      </c>
      <c r="I259" s="279">
        <v>2069.89</v>
      </c>
      <c r="J259" s="279">
        <v>2085.5300000000002</v>
      </c>
      <c r="K259" s="279">
        <v>2112.71</v>
      </c>
      <c r="L259" s="279">
        <v>2105.83</v>
      </c>
      <c r="M259" s="279">
        <v>2083.1799999999998</v>
      </c>
      <c r="N259" s="279">
        <v>2072.88</v>
      </c>
      <c r="O259" s="279">
        <v>2079.69</v>
      </c>
      <c r="P259" s="279">
        <v>2083.21</v>
      </c>
      <c r="Q259" s="279">
        <v>2365.5</v>
      </c>
      <c r="R259" s="279">
        <v>2286.66</v>
      </c>
      <c r="S259" s="279">
        <v>2182.4699999999998</v>
      </c>
      <c r="T259" s="279">
        <v>2031.14</v>
      </c>
      <c r="U259" s="279">
        <v>1909.7</v>
      </c>
      <c r="V259" s="279">
        <v>1782.05</v>
      </c>
      <c r="W259" s="279">
        <v>1707.99</v>
      </c>
      <c r="X259" s="279">
        <v>1672.48</v>
      </c>
      <c r="Y259" s="279">
        <v>1632.32</v>
      </c>
    </row>
    <row r="260" spans="1:25">
      <c r="A260" s="316">
        <v>4</v>
      </c>
      <c r="B260" s="279">
        <v>1700.39</v>
      </c>
      <c r="C260" s="279">
        <v>1683.79</v>
      </c>
      <c r="D260" s="279">
        <v>1660.62</v>
      </c>
      <c r="E260" s="279">
        <v>1675.53</v>
      </c>
      <c r="F260" s="279">
        <v>1682.37</v>
      </c>
      <c r="G260" s="279">
        <v>1708.57</v>
      </c>
      <c r="H260" s="279">
        <v>1823.28</v>
      </c>
      <c r="I260" s="279">
        <v>1981.44</v>
      </c>
      <c r="J260" s="279">
        <v>1991.45</v>
      </c>
      <c r="K260" s="279">
        <v>2021.89</v>
      </c>
      <c r="L260" s="279">
        <v>2027.65</v>
      </c>
      <c r="M260" s="279">
        <v>2042.02</v>
      </c>
      <c r="N260" s="279">
        <v>2037.62</v>
      </c>
      <c r="O260" s="279">
        <v>2054.63</v>
      </c>
      <c r="P260" s="279">
        <v>2114.0300000000002</v>
      </c>
      <c r="Q260" s="279">
        <v>2451</v>
      </c>
      <c r="R260" s="279">
        <v>2357.9699999999998</v>
      </c>
      <c r="S260" s="279">
        <v>2237.81</v>
      </c>
      <c r="T260" s="279">
        <v>2010.11</v>
      </c>
      <c r="U260" s="279">
        <v>1876.49</v>
      </c>
      <c r="V260" s="279">
        <v>1783.69</v>
      </c>
      <c r="W260" s="279">
        <v>1740.55</v>
      </c>
      <c r="X260" s="279">
        <v>1701.71</v>
      </c>
      <c r="Y260" s="279">
        <v>1661.18</v>
      </c>
    </row>
    <row r="261" spans="1:25">
      <c r="A261" s="316">
        <v>5</v>
      </c>
      <c r="B261" s="279">
        <v>1693.42</v>
      </c>
      <c r="C261" s="279">
        <v>1680.9</v>
      </c>
      <c r="D261" s="279">
        <v>1702.34</v>
      </c>
      <c r="E261" s="279">
        <v>1890.98</v>
      </c>
      <c r="F261" s="279">
        <v>1901.01</v>
      </c>
      <c r="G261" s="279">
        <v>1985.47</v>
      </c>
      <c r="H261" s="279">
        <v>1986.53</v>
      </c>
      <c r="I261" s="279">
        <v>1979.73</v>
      </c>
      <c r="J261" s="279">
        <v>1979.36</v>
      </c>
      <c r="K261" s="279">
        <v>1978.25</v>
      </c>
      <c r="L261" s="279">
        <v>1977.82</v>
      </c>
      <c r="M261" s="279">
        <v>1976.64</v>
      </c>
      <c r="N261" s="279">
        <v>1977.03</v>
      </c>
      <c r="O261" s="279">
        <v>1987.01</v>
      </c>
      <c r="P261" s="279">
        <v>1991.83</v>
      </c>
      <c r="Q261" s="279">
        <v>2110.14</v>
      </c>
      <c r="R261" s="279">
        <v>2073.63</v>
      </c>
      <c r="S261" s="279">
        <v>1974.53</v>
      </c>
      <c r="T261" s="279">
        <v>1968.93</v>
      </c>
      <c r="U261" s="279">
        <v>1859.61</v>
      </c>
      <c r="V261" s="279">
        <v>1732.66</v>
      </c>
      <c r="W261" s="279">
        <v>1706.13</v>
      </c>
      <c r="X261" s="279">
        <v>1647.23</v>
      </c>
      <c r="Y261" s="279">
        <v>1563.39</v>
      </c>
    </row>
    <row r="262" spans="1:25">
      <c r="A262" s="316">
        <v>6</v>
      </c>
      <c r="B262" s="279">
        <v>1650.84</v>
      </c>
      <c r="C262" s="279">
        <v>1655.53</v>
      </c>
      <c r="D262" s="279">
        <v>1692.48</v>
      </c>
      <c r="E262" s="279">
        <v>1708.63</v>
      </c>
      <c r="F262" s="279">
        <v>1813.59</v>
      </c>
      <c r="G262" s="279">
        <v>1783.69</v>
      </c>
      <c r="H262" s="279">
        <v>1837.88</v>
      </c>
      <c r="I262" s="279">
        <v>1823.8</v>
      </c>
      <c r="J262" s="279">
        <v>1954.58</v>
      </c>
      <c r="K262" s="279">
        <v>1944.18</v>
      </c>
      <c r="L262" s="279">
        <v>1924.21</v>
      </c>
      <c r="M262" s="279">
        <v>1829.13</v>
      </c>
      <c r="N262" s="279">
        <v>1829.08</v>
      </c>
      <c r="O262" s="279">
        <v>1985.74</v>
      </c>
      <c r="P262" s="279">
        <v>1942.75</v>
      </c>
      <c r="Q262" s="279">
        <v>1990.58</v>
      </c>
      <c r="R262" s="279">
        <v>1986.61</v>
      </c>
      <c r="S262" s="279">
        <v>1940.34</v>
      </c>
      <c r="T262" s="279">
        <v>1864.17</v>
      </c>
      <c r="U262" s="279">
        <v>1820.76</v>
      </c>
      <c r="V262" s="279">
        <v>1696.32</v>
      </c>
      <c r="W262" s="279">
        <v>1693.82</v>
      </c>
      <c r="X262" s="279">
        <v>1648.32</v>
      </c>
      <c r="Y262" s="279">
        <v>1577.29</v>
      </c>
    </row>
    <row r="263" spans="1:25">
      <c r="A263" s="316">
        <v>7</v>
      </c>
      <c r="B263" s="279">
        <v>1617.14</v>
      </c>
      <c r="C263" s="279">
        <v>1617.53</v>
      </c>
      <c r="D263" s="279">
        <v>1643.95</v>
      </c>
      <c r="E263" s="279">
        <v>1665.05</v>
      </c>
      <c r="F263" s="279">
        <v>1657.16</v>
      </c>
      <c r="G263" s="279">
        <v>1692.79</v>
      </c>
      <c r="H263" s="279">
        <v>1712.12</v>
      </c>
      <c r="I263" s="279">
        <v>1709.82</v>
      </c>
      <c r="J263" s="279">
        <v>1738.41</v>
      </c>
      <c r="K263" s="279">
        <v>1732.72</v>
      </c>
      <c r="L263" s="279">
        <v>1772.4</v>
      </c>
      <c r="M263" s="279">
        <v>1709.03</v>
      </c>
      <c r="N263" s="279">
        <v>1706.62</v>
      </c>
      <c r="O263" s="279">
        <v>1960.96</v>
      </c>
      <c r="P263" s="279">
        <v>2076.5</v>
      </c>
      <c r="Q263" s="279">
        <v>2082.39</v>
      </c>
      <c r="R263" s="279">
        <v>1838.01</v>
      </c>
      <c r="S263" s="279">
        <v>2000.84</v>
      </c>
      <c r="T263" s="279">
        <v>1806.31</v>
      </c>
      <c r="U263" s="279">
        <v>1745.36</v>
      </c>
      <c r="V263" s="279">
        <v>1701.78</v>
      </c>
      <c r="W263" s="279">
        <v>1687.21</v>
      </c>
      <c r="X263" s="279">
        <v>1656.08</v>
      </c>
      <c r="Y263" s="279">
        <v>1623.67</v>
      </c>
    </row>
    <row r="264" spans="1:25">
      <c r="A264" s="316">
        <v>8</v>
      </c>
      <c r="B264" s="279">
        <v>1703.19</v>
      </c>
      <c r="C264" s="279">
        <v>1705.41</v>
      </c>
      <c r="D264" s="279">
        <v>1722.98</v>
      </c>
      <c r="E264" s="279">
        <v>1748.85</v>
      </c>
      <c r="F264" s="279">
        <v>1744.99</v>
      </c>
      <c r="G264" s="279">
        <v>1754.48</v>
      </c>
      <c r="H264" s="279">
        <v>1881.29</v>
      </c>
      <c r="I264" s="279">
        <v>1804.52</v>
      </c>
      <c r="J264" s="279">
        <v>1826.08</v>
      </c>
      <c r="K264" s="279">
        <v>1899.97</v>
      </c>
      <c r="L264" s="279">
        <v>1881.38</v>
      </c>
      <c r="M264" s="279">
        <v>1887.35</v>
      </c>
      <c r="N264" s="279">
        <v>1819.91</v>
      </c>
      <c r="O264" s="279">
        <v>1830.43</v>
      </c>
      <c r="P264" s="279">
        <v>1847.61</v>
      </c>
      <c r="Q264" s="279">
        <v>2041.59</v>
      </c>
      <c r="R264" s="279">
        <v>2040.65</v>
      </c>
      <c r="S264" s="279">
        <v>1971.97</v>
      </c>
      <c r="T264" s="279">
        <v>1914.57</v>
      </c>
      <c r="U264" s="279">
        <v>1851.5</v>
      </c>
      <c r="V264" s="279">
        <v>1809.34</v>
      </c>
      <c r="W264" s="279">
        <v>1775.65</v>
      </c>
      <c r="X264" s="279">
        <v>1759.17</v>
      </c>
      <c r="Y264" s="279">
        <v>1721.5</v>
      </c>
    </row>
    <row r="265" spans="1:25">
      <c r="A265" s="316">
        <v>9</v>
      </c>
      <c r="B265" s="279">
        <v>1693.92</v>
      </c>
      <c r="C265" s="279">
        <v>1687.38</v>
      </c>
      <c r="D265" s="279">
        <v>1697.61</v>
      </c>
      <c r="E265" s="279">
        <v>1720.73</v>
      </c>
      <c r="F265" s="279">
        <v>1736.31</v>
      </c>
      <c r="G265" s="279">
        <v>1723.36</v>
      </c>
      <c r="H265" s="279">
        <v>1754.76</v>
      </c>
      <c r="I265" s="279">
        <v>1754.64</v>
      </c>
      <c r="J265" s="279">
        <v>1768.42</v>
      </c>
      <c r="K265" s="279">
        <v>1806.64</v>
      </c>
      <c r="L265" s="279">
        <v>1801.04</v>
      </c>
      <c r="M265" s="279">
        <v>1802.06</v>
      </c>
      <c r="N265" s="279">
        <v>1750.96</v>
      </c>
      <c r="O265" s="279">
        <v>1751.03</v>
      </c>
      <c r="P265" s="279">
        <v>1767.2</v>
      </c>
      <c r="Q265" s="279">
        <v>1812.51</v>
      </c>
      <c r="R265" s="279">
        <v>1916.99</v>
      </c>
      <c r="S265" s="279">
        <v>1890.73</v>
      </c>
      <c r="T265" s="279">
        <v>1833.89</v>
      </c>
      <c r="U265" s="279">
        <v>1829.95</v>
      </c>
      <c r="V265" s="279">
        <v>1782.9</v>
      </c>
      <c r="W265" s="279">
        <v>1767.58</v>
      </c>
      <c r="X265" s="279">
        <v>1740.96</v>
      </c>
      <c r="Y265" s="279">
        <v>1725.88</v>
      </c>
    </row>
    <row r="266" spans="1:25">
      <c r="A266" s="316">
        <v>10</v>
      </c>
      <c r="B266" s="279">
        <v>1709.04</v>
      </c>
      <c r="C266" s="279">
        <v>1683.49</v>
      </c>
      <c r="D266" s="279">
        <v>1681.11</v>
      </c>
      <c r="E266" s="279">
        <v>1695.76</v>
      </c>
      <c r="F266" s="279">
        <v>1684.1</v>
      </c>
      <c r="G266" s="279">
        <v>1778.44</v>
      </c>
      <c r="H266" s="279">
        <v>1804.47</v>
      </c>
      <c r="I266" s="279">
        <v>1897.8</v>
      </c>
      <c r="J266" s="279">
        <v>1909.2</v>
      </c>
      <c r="K266" s="279">
        <v>1877.34</v>
      </c>
      <c r="L266" s="279">
        <v>1876.53</v>
      </c>
      <c r="M266" s="279">
        <v>1876.9</v>
      </c>
      <c r="N266" s="279">
        <v>1793.17</v>
      </c>
      <c r="O266" s="279">
        <v>1805.11</v>
      </c>
      <c r="P266" s="279">
        <v>1837.78</v>
      </c>
      <c r="Q266" s="279">
        <v>1896.01</v>
      </c>
      <c r="R266" s="279">
        <v>1972.04</v>
      </c>
      <c r="S266" s="279">
        <v>1945.72</v>
      </c>
      <c r="T266" s="279">
        <v>1871.35</v>
      </c>
      <c r="U266" s="279">
        <v>1808.97</v>
      </c>
      <c r="V266" s="279">
        <v>1767.37</v>
      </c>
      <c r="W266" s="279">
        <v>1745.67</v>
      </c>
      <c r="X266" s="279">
        <v>1720.29</v>
      </c>
      <c r="Y266" s="279">
        <v>1702.69</v>
      </c>
    </row>
    <row r="267" spans="1:25">
      <c r="A267" s="316">
        <v>11</v>
      </c>
      <c r="B267" s="279">
        <v>1708.78</v>
      </c>
      <c r="C267" s="279">
        <v>1689.3</v>
      </c>
      <c r="D267" s="279">
        <v>1686.45</v>
      </c>
      <c r="E267" s="279">
        <v>1697.38</v>
      </c>
      <c r="F267" s="279">
        <v>1684.92</v>
      </c>
      <c r="G267" s="279">
        <v>1708.97</v>
      </c>
      <c r="H267" s="279">
        <v>1784.73</v>
      </c>
      <c r="I267" s="279">
        <v>1795.6</v>
      </c>
      <c r="J267" s="279">
        <v>1860.73</v>
      </c>
      <c r="K267" s="279">
        <v>1890.08</v>
      </c>
      <c r="L267" s="279">
        <v>1904.2</v>
      </c>
      <c r="M267" s="279">
        <v>1897.31</v>
      </c>
      <c r="N267" s="279">
        <v>1813.12</v>
      </c>
      <c r="O267" s="279">
        <v>1865.58</v>
      </c>
      <c r="P267" s="279">
        <v>1881.27</v>
      </c>
      <c r="Q267" s="279">
        <v>2106.38</v>
      </c>
      <c r="R267" s="279">
        <v>2227.42</v>
      </c>
      <c r="S267" s="279">
        <v>2202.8000000000002</v>
      </c>
      <c r="T267" s="279">
        <v>1963.92</v>
      </c>
      <c r="U267" s="279">
        <v>1867.96</v>
      </c>
      <c r="V267" s="279">
        <v>1802.25</v>
      </c>
      <c r="W267" s="279">
        <v>1762.48</v>
      </c>
      <c r="X267" s="279">
        <v>1748.54</v>
      </c>
      <c r="Y267" s="279">
        <v>1715.6</v>
      </c>
    </row>
    <row r="268" spans="1:25">
      <c r="A268" s="316">
        <v>12</v>
      </c>
      <c r="B268" s="279">
        <v>1700.16</v>
      </c>
      <c r="C268" s="279">
        <v>1683.05</v>
      </c>
      <c r="D268" s="279">
        <v>1707.91</v>
      </c>
      <c r="E268" s="279">
        <v>1765.15</v>
      </c>
      <c r="F268" s="279">
        <v>1824.64</v>
      </c>
      <c r="G268" s="279">
        <v>1873.65</v>
      </c>
      <c r="H268" s="279">
        <v>1954.53</v>
      </c>
      <c r="I268" s="279">
        <v>1934.28</v>
      </c>
      <c r="J268" s="279">
        <v>1860.71</v>
      </c>
      <c r="K268" s="279">
        <v>1915.1</v>
      </c>
      <c r="L268" s="279">
        <v>1901.09</v>
      </c>
      <c r="M268" s="279">
        <v>1897.75</v>
      </c>
      <c r="N268" s="279">
        <v>1850</v>
      </c>
      <c r="O268" s="279">
        <v>1867.7</v>
      </c>
      <c r="P268" s="279">
        <v>1891.13</v>
      </c>
      <c r="Q268" s="279">
        <v>1952.49</v>
      </c>
      <c r="R268" s="279">
        <v>2078.17</v>
      </c>
      <c r="S268" s="279">
        <v>1994.78</v>
      </c>
      <c r="T268" s="279">
        <v>1899.79</v>
      </c>
      <c r="U268" s="279">
        <v>1840.5</v>
      </c>
      <c r="V268" s="279">
        <v>1750.46</v>
      </c>
      <c r="W268" s="279">
        <v>1723.57</v>
      </c>
      <c r="X268" s="279">
        <v>1703.42</v>
      </c>
      <c r="Y268" s="279">
        <v>1680.66</v>
      </c>
    </row>
    <row r="269" spans="1:25">
      <c r="A269" s="316">
        <v>13</v>
      </c>
      <c r="B269" s="279">
        <v>1798.74</v>
      </c>
      <c r="C269" s="279">
        <v>1808.39</v>
      </c>
      <c r="D269" s="279">
        <v>1854.82</v>
      </c>
      <c r="E269" s="279">
        <v>1827.66</v>
      </c>
      <c r="F269" s="279">
        <v>1815.69</v>
      </c>
      <c r="G269" s="279">
        <v>1848.69</v>
      </c>
      <c r="H269" s="279">
        <v>1898.07</v>
      </c>
      <c r="I269" s="279">
        <v>1971.7</v>
      </c>
      <c r="J269" s="279">
        <v>1964.8</v>
      </c>
      <c r="K269" s="279">
        <v>2005.79</v>
      </c>
      <c r="L269" s="279">
        <v>1978.53</v>
      </c>
      <c r="M269" s="279">
        <v>1988.76</v>
      </c>
      <c r="N269" s="279">
        <v>1929.52</v>
      </c>
      <c r="O269" s="279">
        <v>1982.05</v>
      </c>
      <c r="P269" s="279">
        <v>1994.24</v>
      </c>
      <c r="Q269" s="279">
        <v>2332.9699999999998</v>
      </c>
      <c r="R269" s="279">
        <v>2146.9299999999998</v>
      </c>
      <c r="S269" s="279">
        <v>2364.7199999999998</v>
      </c>
      <c r="T269" s="279">
        <v>2012.64</v>
      </c>
      <c r="U269" s="279">
        <v>1915.26</v>
      </c>
      <c r="V269" s="279">
        <v>1870.77</v>
      </c>
      <c r="W269" s="279">
        <v>1845.32</v>
      </c>
      <c r="X269" s="279">
        <v>1801.05</v>
      </c>
      <c r="Y269" s="279">
        <v>1790.6</v>
      </c>
    </row>
    <row r="270" spans="1:25">
      <c r="A270" s="316">
        <v>14</v>
      </c>
      <c r="B270" s="279">
        <v>1735.11</v>
      </c>
      <c r="C270" s="279">
        <v>1739.74</v>
      </c>
      <c r="D270" s="279">
        <v>1762.79</v>
      </c>
      <c r="E270" s="279">
        <v>1755.6</v>
      </c>
      <c r="F270" s="279">
        <v>1750.36</v>
      </c>
      <c r="G270" s="279">
        <v>1789.63</v>
      </c>
      <c r="H270" s="279">
        <v>1838.92</v>
      </c>
      <c r="I270" s="279">
        <v>1899.88</v>
      </c>
      <c r="J270" s="279">
        <v>1879.11</v>
      </c>
      <c r="K270" s="279">
        <v>1952.91</v>
      </c>
      <c r="L270" s="279">
        <v>1916.75</v>
      </c>
      <c r="M270" s="279">
        <v>1916.22</v>
      </c>
      <c r="N270" s="279">
        <v>1910.37</v>
      </c>
      <c r="O270" s="279">
        <v>1863.21</v>
      </c>
      <c r="P270" s="279">
        <v>1893.28</v>
      </c>
      <c r="Q270" s="279">
        <v>2018.97</v>
      </c>
      <c r="R270" s="279">
        <v>1969.25</v>
      </c>
      <c r="S270" s="279">
        <v>2045.61</v>
      </c>
      <c r="T270" s="279">
        <v>1927.96</v>
      </c>
      <c r="U270" s="279">
        <v>1863.55</v>
      </c>
      <c r="V270" s="279">
        <v>1817.38</v>
      </c>
      <c r="W270" s="279">
        <v>1792.45</v>
      </c>
      <c r="X270" s="279">
        <v>1764.79</v>
      </c>
      <c r="Y270" s="279">
        <v>1724.47</v>
      </c>
    </row>
    <row r="271" spans="1:25">
      <c r="A271" s="316">
        <v>15</v>
      </c>
      <c r="B271" s="279">
        <v>1766.1</v>
      </c>
      <c r="C271" s="279">
        <v>1766.77</v>
      </c>
      <c r="D271" s="279">
        <v>1796.35</v>
      </c>
      <c r="E271" s="279">
        <v>1787.04</v>
      </c>
      <c r="F271" s="279">
        <v>1830.48</v>
      </c>
      <c r="G271" s="279">
        <v>1865.58</v>
      </c>
      <c r="H271" s="279">
        <v>1896.29</v>
      </c>
      <c r="I271" s="279">
        <v>2016.25</v>
      </c>
      <c r="J271" s="279">
        <v>2025.1</v>
      </c>
      <c r="K271" s="279">
        <v>2006.08</v>
      </c>
      <c r="L271" s="279">
        <v>2001.78</v>
      </c>
      <c r="M271" s="279">
        <v>1928.43</v>
      </c>
      <c r="N271" s="279">
        <v>1967.82</v>
      </c>
      <c r="O271" s="279">
        <v>2010.87</v>
      </c>
      <c r="P271" s="279">
        <v>2070.63</v>
      </c>
      <c r="Q271" s="279">
        <v>2140.89</v>
      </c>
      <c r="R271" s="279">
        <v>2102.94</v>
      </c>
      <c r="S271" s="279">
        <v>2020.65</v>
      </c>
      <c r="T271" s="279">
        <v>2038.13</v>
      </c>
      <c r="U271" s="279">
        <v>1911.2</v>
      </c>
      <c r="V271" s="279">
        <v>1868.17</v>
      </c>
      <c r="W271" s="279">
        <v>1846.01</v>
      </c>
      <c r="X271" s="279">
        <v>1828.17</v>
      </c>
      <c r="Y271" s="279">
        <v>1805.12</v>
      </c>
    </row>
    <row r="272" spans="1:25">
      <c r="A272" s="316">
        <v>16</v>
      </c>
      <c r="B272" s="279">
        <v>1810.36</v>
      </c>
      <c r="C272" s="279">
        <v>1801.3</v>
      </c>
      <c r="D272" s="279">
        <v>1818.4</v>
      </c>
      <c r="E272" s="279">
        <v>1817.5</v>
      </c>
      <c r="F272" s="279">
        <v>1858.64</v>
      </c>
      <c r="G272" s="279">
        <v>1887.16</v>
      </c>
      <c r="H272" s="279">
        <v>1891.88</v>
      </c>
      <c r="I272" s="279">
        <v>1933.87</v>
      </c>
      <c r="J272" s="279">
        <v>1923.27</v>
      </c>
      <c r="K272" s="279">
        <v>1915.61</v>
      </c>
      <c r="L272" s="279">
        <v>1898.65</v>
      </c>
      <c r="M272" s="279">
        <v>1914.79</v>
      </c>
      <c r="N272" s="279">
        <v>1894.97</v>
      </c>
      <c r="O272" s="279">
        <v>1943.03</v>
      </c>
      <c r="P272" s="279">
        <v>1981.64</v>
      </c>
      <c r="Q272" s="279">
        <v>1995.83</v>
      </c>
      <c r="R272" s="279">
        <v>1912.2</v>
      </c>
      <c r="S272" s="279">
        <v>1910.2</v>
      </c>
      <c r="T272" s="279">
        <v>1974.67</v>
      </c>
      <c r="U272" s="279">
        <v>1921.53</v>
      </c>
      <c r="V272" s="279">
        <v>1890.56</v>
      </c>
      <c r="W272" s="279">
        <v>1870.69</v>
      </c>
      <c r="X272" s="279">
        <v>1844.75</v>
      </c>
      <c r="Y272" s="279">
        <v>1812.69</v>
      </c>
    </row>
    <row r="273" spans="1:25">
      <c r="A273" s="316">
        <v>17</v>
      </c>
      <c r="B273" s="279">
        <v>1808.54</v>
      </c>
      <c r="C273" s="279">
        <v>1796.88</v>
      </c>
      <c r="D273" s="279">
        <v>1797.8</v>
      </c>
      <c r="E273" s="279">
        <v>1758.23</v>
      </c>
      <c r="F273" s="279">
        <v>1734.78</v>
      </c>
      <c r="G273" s="279">
        <v>1806.71</v>
      </c>
      <c r="H273" s="279">
        <v>1811.41</v>
      </c>
      <c r="I273" s="279">
        <v>1830</v>
      </c>
      <c r="J273" s="279">
        <v>1904.82</v>
      </c>
      <c r="K273" s="279">
        <v>1985.34</v>
      </c>
      <c r="L273" s="279">
        <v>1980.16</v>
      </c>
      <c r="M273" s="279">
        <v>1967.47</v>
      </c>
      <c r="N273" s="279">
        <v>1978.33</v>
      </c>
      <c r="O273" s="279">
        <v>1890.58</v>
      </c>
      <c r="P273" s="279">
        <v>1994.89</v>
      </c>
      <c r="Q273" s="279">
        <v>2074.04</v>
      </c>
      <c r="R273" s="279">
        <v>2158.2199999999998</v>
      </c>
      <c r="S273" s="279">
        <v>2198.91</v>
      </c>
      <c r="T273" s="279">
        <v>2064.89</v>
      </c>
      <c r="U273" s="279">
        <v>1901.65</v>
      </c>
      <c r="V273" s="279">
        <v>1867.47</v>
      </c>
      <c r="W273" s="279">
        <v>1820.81</v>
      </c>
      <c r="X273" s="279">
        <v>1792.66</v>
      </c>
      <c r="Y273" s="279">
        <v>1769.49</v>
      </c>
    </row>
    <row r="274" spans="1:25">
      <c r="A274" s="316">
        <v>18</v>
      </c>
      <c r="B274" s="279">
        <v>1789.65</v>
      </c>
      <c r="C274" s="279">
        <v>1767.86</v>
      </c>
      <c r="D274" s="279">
        <v>1770.28</v>
      </c>
      <c r="E274" s="279">
        <v>1747.01</v>
      </c>
      <c r="F274" s="279">
        <v>1743.72</v>
      </c>
      <c r="G274" s="279">
        <v>1815.66</v>
      </c>
      <c r="H274" s="279">
        <v>1851.24</v>
      </c>
      <c r="I274" s="279">
        <v>1891.9</v>
      </c>
      <c r="J274" s="279">
        <v>1961.82</v>
      </c>
      <c r="K274" s="279">
        <v>2164.9</v>
      </c>
      <c r="L274" s="279">
        <v>2075.75</v>
      </c>
      <c r="M274" s="279">
        <v>2123.87</v>
      </c>
      <c r="N274" s="279">
        <v>2126.61</v>
      </c>
      <c r="O274" s="279">
        <v>2049.88</v>
      </c>
      <c r="P274" s="279">
        <v>2089.44</v>
      </c>
      <c r="Q274" s="279">
        <v>2184.81</v>
      </c>
      <c r="R274" s="279">
        <v>2206.25</v>
      </c>
      <c r="S274" s="279">
        <v>2219.1799999999998</v>
      </c>
      <c r="T274" s="279">
        <v>2223.88</v>
      </c>
      <c r="U274" s="279">
        <v>2003.99</v>
      </c>
      <c r="V274" s="279">
        <v>1917.72</v>
      </c>
      <c r="W274" s="279">
        <v>1869.51</v>
      </c>
      <c r="X274" s="279">
        <v>1808.06</v>
      </c>
      <c r="Y274" s="279">
        <v>1775.13</v>
      </c>
    </row>
    <row r="275" spans="1:25">
      <c r="A275" s="316">
        <v>19</v>
      </c>
      <c r="B275" s="279">
        <v>1762.92</v>
      </c>
      <c r="C275" s="279">
        <v>1744.64</v>
      </c>
      <c r="D275" s="279">
        <v>1771.16</v>
      </c>
      <c r="E275" s="279">
        <v>1758.96</v>
      </c>
      <c r="F275" s="279">
        <v>1775.82</v>
      </c>
      <c r="G275" s="279">
        <v>1817.12</v>
      </c>
      <c r="H275" s="279">
        <v>2022.9</v>
      </c>
      <c r="I275" s="279">
        <v>2036.93</v>
      </c>
      <c r="J275" s="279">
        <v>1983.34</v>
      </c>
      <c r="K275" s="279">
        <v>2088.58</v>
      </c>
      <c r="L275" s="279">
        <v>2028.07</v>
      </c>
      <c r="M275" s="279">
        <v>2014.47</v>
      </c>
      <c r="N275" s="279">
        <v>2001.29</v>
      </c>
      <c r="O275" s="279">
        <v>1888.82</v>
      </c>
      <c r="P275" s="279">
        <v>2039.08</v>
      </c>
      <c r="Q275" s="279">
        <v>1970.69</v>
      </c>
      <c r="R275" s="279">
        <v>2079.69</v>
      </c>
      <c r="S275" s="279">
        <v>2142.9699999999998</v>
      </c>
      <c r="T275" s="279">
        <v>1971.12</v>
      </c>
      <c r="U275" s="279">
        <v>1873.47</v>
      </c>
      <c r="V275" s="279">
        <v>1826.22</v>
      </c>
      <c r="W275" s="279">
        <v>1801.32</v>
      </c>
      <c r="X275" s="279">
        <v>1750.65</v>
      </c>
      <c r="Y275" s="279">
        <v>1713.95</v>
      </c>
    </row>
    <row r="276" spans="1:25">
      <c r="A276" s="316">
        <v>20</v>
      </c>
      <c r="B276" s="279">
        <v>1754.55</v>
      </c>
      <c r="C276" s="279">
        <v>1744.45</v>
      </c>
      <c r="D276" s="279">
        <v>1793.21</v>
      </c>
      <c r="E276" s="279">
        <v>1784.02</v>
      </c>
      <c r="F276" s="279">
        <v>1789.04</v>
      </c>
      <c r="G276" s="279">
        <v>1830.99</v>
      </c>
      <c r="H276" s="279">
        <v>1893.48</v>
      </c>
      <c r="I276" s="279">
        <v>1848.32</v>
      </c>
      <c r="J276" s="279">
        <v>2019.12</v>
      </c>
      <c r="K276" s="279">
        <v>2054.67</v>
      </c>
      <c r="L276" s="279">
        <v>2054.14</v>
      </c>
      <c r="M276" s="279">
        <v>1966.57</v>
      </c>
      <c r="N276" s="279">
        <v>1988.5</v>
      </c>
      <c r="O276" s="279">
        <v>1888.67</v>
      </c>
      <c r="P276" s="279">
        <v>1992.19</v>
      </c>
      <c r="Q276" s="279">
        <v>2064.66</v>
      </c>
      <c r="R276" s="279">
        <v>2178.09</v>
      </c>
      <c r="S276" s="279">
        <v>2245.67</v>
      </c>
      <c r="T276" s="279">
        <v>2015.84</v>
      </c>
      <c r="U276" s="279">
        <v>1882.25</v>
      </c>
      <c r="V276" s="279">
        <v>1839.77</v>
      </c>
      <c r="W276" s="279">
        <v>1809.01</v>
      </c>
      <c r="X276" s="279">
        <v>1769.95</v>
      </c>
      <c r="Y276" s="279">
        <v>1749.27</v>
      </c>
    </row>
    <row r="277" spans="1:25">
      <c r="A277" s="316">
        <v>21</v>
      </c>
      <c r="B277" s="279">
        <v>1771.85</v>
      </c>
      <c r="C277" s="279">
        <v>1803.51</v>
      </c>
      <c r="D277" s="279">
        <v>1840.49</v>
      </c>
      <c r="E277" s="279">
        <v>1828.43</v>
      </c>
      <c r="F277" s="279">
        <v>1834.44</v>
      </c>
      <c r="G277" s="279">
        <v>1896.05</v>
      </c>
      <c r="H277" s="279">
        <v>2037.63</v>
      </c>
      <c r="I277" s="279">
        <v>2203.3000000000002</v>
      </c>
      <c r="J277" s="279">
        <v>2206.73</v>
      </c>
      <c r="K277" s="279">
        <v>2232.35</v>
      </c>
      <c r="L277" s="279">
        <v>2220.77</v>
      </c>
      <c r="M277" s="279">
        <v>2264.59</v>
      </c>
      <c r="N277" s="279">
        <v>2207.0500000000002</v>
      </c>
      <c r="O277" s="279">
        <v>2194.3200000000002</v>
      </c>
      <c r="P277" s="279">
        <v>2330.4499999999998</v>
      </c>
      <c r="Q277" s="279">
        <v>2347.9299999999998</v>
      </c>
      <c r="R277" s="279">
        <v>2423.4</v>
      </c>
      <c r="S277" s="279">
        <v>2532.79</v>
      </c>
      <c r="T277" s="279">
        <v>2273</v>
      </c>
      <c r="U277" s="279">
        <v>2022.47</v>
      </c>
      <c r="V277" s="279">
        <v>1946.13</v>
      </c>
      <c r="W277" s="279">
        <v>1874.34</v>
      </c>
      <c r="X277" s="279">
        <v>1827.36</v>
      </c>
      <c r="Y277" s="279">
        <v>1810.92</v>
      </c>
    </row>
    <row r="278" spans="1:25">
      <c r="A278" s="316">
        <v>22</v>
      </c>
      <c r="B278" s="279">
        <v>1779.24</v>
      </c>
      <c r="C278" s="279">
        <v>1774.38</v>
      </c>
      <c r="D278" s="279">
        <v>1846.11</v>
      </c>
      <c r="E278" s="279">
        <v>1845.51</v>
      </c>
      <c r="F278" s="279">
        <v>1840.97</v>
      </c>
      <c r="G278" s="279">
        <v>1911.53</v>
      </c>
      <c r="H278" s="279">
        <v>2043.83</v>
      </c>
      <c r="I278" s="279">
        <v>2165.7399999999998</v>
      </c>
      <c r="J278" s="279">
        <v>2179.4699999999998</v>
      </c>
      <c r="K278" s="279">
        <v>2143.38</v>
      </c>
      <c r="L278" s="279">
        <v>2114.06</v>
      </c>
      <c r="M278" s="279">
        <v>2101.5700000000002</v>
      </c>
      <c r="N278" s="279">
        <v>2079.04</v>
      </c>
      <c r="O278" s="279">
        <v>1952.69</v>
      </c>
      <c r="P278" s="279">
        <v>2045.72</v>
      </c>
      <c r="Q278" s="279">
        <v>2071.0100000000002</v>
      </c>
      <c r="R278" s="279">
        <v>2167.0500000000002</v>
      </c>
      <c r="S278" s="279">
        <v>2236.89</v>
      </c>
      <c r="T278" s="279">
        <v>2060.17</v>
      </c>
      <c r="U278" s="279">
        <v>1988.22</v>
      </c>
      <c r="V278" s="279">
        <v>1914.52</v>
      </c>
      <c r="W278" s="279">
        <v>1887.64</v>
      </c>
      <c r="X278" s="279">
        <v>1868.69</v>
      </c>
      <c r="Y278" s="279">
        <v>1826.21</v>
      </c>
    </row>
    <row r="279" spans="1:25">
      <c r="A279" s="316">
        <v>23</v>
      </c>
      <c r="B279" s="279">
        <v>1830.42</v>
      </c>
      <c r="C279" s="279">
        <v>1825.68</v>
      </c>
      <c r="D279" s="279">
        <v>1826.42</v>
      </c>
      <c r="E279" s="279">
        <v>1804.44</v>
      </c>
      <c r="F279" s="279">
        <v>1802.73</v>
      </c>
      <c r="G279" s="279">
        <v>1876.84</v>
      </c>
      <c r="H279" s="279">
        <v>1986.25</v>
      </c>
      <c r="I279" s="279">
        <v>2034.26</v>
      </c>
      <c r="J279" s="279">
        <v>2033.03</v>
      </c>
      <c r="K279" s="279">
        <v>2033.07</v>
      </c>
      <c r="L279" s="279">
        <v>2031.71</v>
      </c>
      <c r="M279" s="279">
        <v>2017.89</v>
      </c>
      <c r="N279" s="279">
        <v>1998.63</v>
      </c>
      <c r="O279" s="279">
        <v>1912.08</v>
      </c>
      <c r="P279" s="279">
        <v>1953.26</v>
      </c>
      <c r="Q279" s="279">
        <v>1988.92</v>
      </c>
      <c r="R279" s="279">
        <v>2048.62</v>
      </c>
      <c r="S279" s="279">
        <v>2174.11</v>
      </c>
      <c r="T279" s="279">
        <v>2058.2399999999998</v>
      </c>
      <c r="U279" s="279">
        <v>1950.21</v>
      </c>
      <c r="V279" s="279">
        <v>1908.31</v>
      </c>
      <c r="W279" s="279">
        <v>1890.13</v>
      </c>
      <c r="X279" s="279">
        <v>1870.58</v>
      </c>
      <c r="Y279" s="279">
        <v>1804.33</v>
      </c>
    </row>
    <row r="280" spans="1:25">
      <c r="A280" s="316">
        <v>24</v>
      </c>
      <c r="B280" s="279">
        <v>1888.76</v>
      </c>
      <c r="C280" s="279">
        <v>1877.38</v>
      </c>
      <c r="D280" s="279">
        <v>1873.29</v>
      </c>
      <c r="E280" s="279">
        <v>1882.21</v>
      </c>
      <c r="F280" s="279">
        <v>1879.32</v>
      </c>
      <c r="G280" s="279">
        <v>1884.89</v>
      </c>
      <c r="H280" s="279">
        <v>1923</v>
      </c>
      <c r="I280" s="279">
        <v>1933.51</v>
      </c>
      <c r="J280" s="279">
        <v>2077.2600000000002</v>
      </c>
      <c r="K280" s="279">
        <v>2053.27</v>
      </c>
      <c r="L280" s="279">
        <v>2031.74</v>
      </c>
      <c r="M280" s="279">
        <v>2031.41</v>
      </c>
      <c r="N280" s="279">
        <v>2031.17</v>
      </c>
      <c r="O280" s="279">
        <v>1947.08</v>
      </c>
      <c r="P280" s="279">
        <v>1996.95</v>
      </c>
      <c r="Q280" s="279">
        <v>2034.63</v>
      </c>
      <c r="R280" s="279">
        <v>2024.49</v>
      </c>
      <c r="S280" s="279">
        <v>2030.93</v>
      </c>
      <c r="T280" s="279">
        <v>2066.65</v>
      </c>
      <c r="U280" s="279">
        <v>1963.34</v>
      </c>
      <c r="V280" s="279">
        <v>1935.98</v>
      </c>
      <c r="W280" s="279">
        <v>1903.31</v>
      </c>
      <c r="X280" s="279">
        <v>1888.08</v>
      </c>
      <c r="Y280" s="279">
        <v>1840.2</v>
      </c>
    </row>
    <row r="281" spans="1:25">
      <c r="A281" s="316">
        <v>25</v>
      </c>
      <c r="B281" s="279">
        <v>1878.08</v>
      </c>
      <c r="C281" s="279">
        <v>1860.17</v>
      </c>
      <c r="D281" s="279">
        <v>1838.19</v>
      </c>
      <c r="E281" s="279">
        <v>1862.55</v>
      </c>
      <c r="F281" s="279">
        <v>1850.72</v>
      </c>
      <c r="G281" s="279">
        <v>1849.74</v>
      </c>
      <c r="H281" s="279">
        <v>1899.89</v>
      </c>
      <c r="I281" s="279">
        <v>1916.89</v>
      </c>
      <c r="J281" s="279">
        <v>2009.89</v>
      </c>
      <c r="K281" s="279">
        <v>2009.59</v>
      </c>
      <c r="L281" s="279">
        <v>2020.41</v>
      </c>
      <c r="M281" s="279">
        <v>2009.2</v>
      </c>
      <c r="N281" s="279">
        <v>2008.79</v>
      </c>
      <c r="O281" s="279">
        <v>1961.38</v>
      </c>
      <c r="P281" s="279">
        <v>1990.79</v>
      </c>
      <c r="Q281" s="279">
        <v>2011.09</v>
      </c>
      <c r="R281" s="279">
        <v>2010.13</v>
      </c>
      <c r="S281" s="279">
        <v>2045.01</v>
      </c>
      <c r="T281" s="279">
        <v>2080.67</v>
      </c>
      <c r="U281" s="279">
        <v>1993.67</v>
      </c>
      <c r="V281" s="279">
        <v>1957.21</v>
      </c>
      <c r="W281" s="279">
        <v>1919.96</v>
      </c>
      <c r="X281" s="279">
        <v>1885.6</v>
      </c>
      <c r="Y281" s="279">
        <v>1859.24</v>
      </c>
    </row>
    <row r="282" spans="1:25">
      <c r="A282" s="316">
        <v>26</v>
      </c>
      <c r="B282" s="279">
        <v>1783.94</v>
      </c>
      <c r="C282" s="279">
        <v>1772.73</v>
      </c>
      <c r="D282" s="279">
        <v>1774.83</v>
      </c>
      <c r="E282" s="279">
        <v>1794.18</v>
      </c>
      <c r="F282" s="279">
        <v>1796.14</v>
      </c>
      <c r="G282" s="279">
        <v>1924.41</v>
      </c>
      <c r="H282" s="279">
        <v>2008.31</v>
      </c>
      <c r="I282" s="279">
        <v>2072.31</v>
      </c>
      <c r="J282" s="279">
        <v>2146.3200000000002</v>
      </c>
      <c r="K282" s="279">
        <v>2112.46</v>
      </c>
      <c r="L282" s="279">
        <v>2093.33</v>
      </c>
      <c r="M282" s="279">
        <v>2069.13</v>
      </c>
      <c r="N282" s="279">
        <v>2068.7199999999998</v>
      </c>
      <c r="O282" s="279">
        <v>1974.72</v>
      </c>
      <c r="P282" s="279">
        <v>2003.5</v>
      </c>
      <c r="Q282" s="279">
        <v>2065.21</v>
      </c>
      <c r="R282" s="279">
        <v>2113.4699999999998</v>
      </c>
      <c r="S282" s="279">
        <v>2213.02</v>
      </c>
      <c r="T282" s="279">
        <v>2083.3200000000002</v>
      </c>
      <c r="U282" s="279">
        <v>1944.05</v>
      </c>
      <c r="V282" s="279">
        <v>1850.85</v>
      </c>
      <c r="W282" s="279">
        <v>1820.52</v>
      </c>
      <c r="X282" s="279">
        <v>1785.93</v>
      </c>
      <c r="Y282" s="279">
        <v>1742.72</v>
      </c>
    </row>
    <row r="283" spans="1:25">
      <c r="A283" s="316">
        <v>27</v>
      </c>
      <c r="B283" s="279">
        <v>1684.4</v>
      </c>
      <c r="C283" s="279">
        <v>1692.15</v>
      </c>
      <c r="D283" s="279">
        <v>1712.88</v>
      </c>
      <c r="E283" s="279">
        <v>1702.2</v>
      </c>
      <c r="F283" s="279">
        <v>1864.68</v>
      </c>
      <c r="G283" s="279">
        <v>1996.01</v>
      </c>
      <c r="H283" s="279">
        <v>1885.48</v>
      </c>
      <c r="I283" s="279">
        <v>1890.38</v>
      </c>
      <c r="J283" s="279">
        <v>2002.93</v>
      </c>
      <c r="K283" s="279">
        <v>1998.49</v>
      </c>
      <c r="L283" s="279">
        <v>2002.17</v>
      </c>
      <c r="M283" s="279">
        <v>1988.81</v>
      </c>
      <c r="N283" s="279">
        <v>1985.72</v>
      </c>
      <c r="O283" s="279">
        <v>1908.95</v>
      </c>
      <c r="P283" s="279">
        <v>1919.5</v>
      </c>
      <c r="Q283" s="279">
        <v>1968.45</v>
      </c>
      <c r="R283" s="279">
        <v>2050.41</v>
      </c>
      <c r="S283" s="279">
        <v>2158.15</v>
      </c>
      <c r="T283" s="279">
        <v>2038.15</v>
      </c>
      <c r="U283" s="279">
        <v>1871.57</v>
      </c>
      <c r="V283" s="279">
        <v>1813.31</v>
      </c>
      <c r="W283" s="279">
        <v>1784.42</v>
      </c>
      <c r="X283" s="279">
        <v>1732.82</v>
      </c>
      <c r="Y283" s="279">
        <v>1717.2</v>
      </c>
    </row>
    <row r="284" spans="1:25">
      <c r="A284" s="316">
        <v>28</v>
      </c>
      <c r="B284" s="279">
        <v>1592.01</v>
      </c>
      <c r="C284" s="279">
        <v>1604.71</v>
      </c>
      <c r="D284" s="279">
        <v>1736.6</v>
      </c>
      <c r="E284" s="279">
        <v>1836.5</v>
      </c>
      <c r="F284" s="279">
        <v>1842.51</v>
      </c>
      <c r="G284" s="279">
        <v>1933.78</v>
      </c>
      <c r="H284" s="279">
        <v>1994.52</v>
      </c>
      <c r="I284" s="279">
        <v>2023.98</v>
      </c>
      <c r="J284" s="279">
        <v>2037.34</v>
      </c>
      <c r="K284" s="279">
        <v>2015.19</v>
      </c>
      <c r="L284" s="279">
        <v>2014.5</v>
      </c>
      <c r="M284" s="279">
        <v>1989.22</v>
      </c>
      <c r="N284" s="279">
        <v>2016.99</v>
      </c>
      <c r="O284" s="279">
        <v>1993.35</v>
      </c>
      <c r="P284" s="279">
        <v>2023.24</v>
      </c>
      <c r="Q284" s="279">
        <v>2021.28</v>
      </c>
      <c r="R284" s="279">
        <v>2071.4</v>
      </c>
      <c r="S284" s="279">
        <v>2176.54</v>
      </c>
      <c r="T284" s="279">
        <v>2115.12</v>
      </c>
      <c r="U284" s="279">
        <v>2072.04</v>
      </c>
      <c r="V284" s="279">
        <v>1945.95</v>
      </c>
      <c r="W284" s="279">
        <v>1856.38</v>
      </c>
      <c r="X284" s="279">
        <v>1790.35</v>
      </c>
      <c r="Y284" s="279">
        <v>1708.59</v>
      </c>
    </row>
    <row r="285" spans="1:25">
      <c r="A285" s="316">
        <v>29</v>
      </c>
      <c r="B285" s="279">
        <v>1700.62</v>
      </c>
      <c r="C285" s="279">
        <v>1714.25</v>
      </c>
      <c r="D285" s="279">
        <v>1854.46</v>
      </c>
      <c r="E285" s="279">
        <v>1929.93</v>
      </c>
      <c r="F285" s="279">
        <v>1955.16</v>
      </c>
      <c r="G285" s="279">
        <v>2033.26</v>
      </c>
      <c r="H285" s="279">
        <v>1973.78</v>
      </c>
      <c r="I285" s="279">
        <v>2008.23</v>
      </c>
      <c r="J285" s="279">
        <v>2112.2600000000002</v>
      </c>
      <c r="K285" s="279">
        <v>2070.7199999999998</v>
      </c>
      <c r="L285" s="279">
        <v>2055.1999999999998</v>
      </c>
      <c r="M285" s="279">
        <v>2024</v>
      </c>
      <c r="N285" s="279">
        <v>2041.08</v>
      </c>
      <c r="O285" s="279">
        <v>1995.02</v>
      </c>
      <c r="P285" s="279">
        <v>2026.84</v>
      </c>
      <c r="Q285" s="279">
        <v>2027.45</v>
      </c>
      <c r="R285" s="279">
        <v>2083.79</v>
      </c>
      <c r="S285" s="279">
        <v>2174.87</v>
      </c>
      <c r="T285" s="279">
        <v>2062.2199999999998</v>
      </c>
      <c r="U285" s="279">
        <v>1970.67</v>
      </c>
      <c r="V285" s="279">
        <v>1856.93</v>
      </c>
      <c r="W285" s="279">
        <v>1773.3</v>
      </c>
      <c r="X285" s="279">
        <v>1734.97</v>
      </c>
      <c r="Y285" s="279">
        <v>1712.45</v>
      </c>
    </row>
    <row r="286" spans="1:25">
      <c r="A286" s="316">
        <v>30</v>
      </c>
      <c r="B286" s="279">
        <v>0</v>
      </c>
      <c r="C286" s="279">
        <v>0</v>
      </c>
      <c r="D286" s="279">
        <v>0</v>
      </c>
      <c r="E286" s="279">
        <v>0</v>
      </c>
      <c r="F286" s="279">
        <v>0</v>
      </c>
      <c r="G286" s="279">
        <v>0</v>
      </c>
      <c r="H286" s="279">
        <v>0</v>
      </c>
      <c r="I286" s="279">
        <v>0</v>
      </c>
      <c r="J286" s="279">
        <v>0</v>
      </c>
      <c r="K286" s="279">
        <v>0</v>
      </c>
      <c r="L286" s="279">
        <v>0</v>
      </c>
      <c r="M286" s="279">
        <v>0</v>
      </c>
      <c r="N286" s="279">
        <v>0</v>
      </c>
      <c r="O286" s="279">
        <v>0</v>
      </c>
      <c r="P286" s="279">
        <v>0</v>
      </c>
      <c r="Q286" s="279">
        <v>0</v>
      </c>
      <c r="R286" s="279">
        <v>0</v>
      </c>
      <c r="S286" s="279">
        <v>0</v>
      </c>
      <c r="T286" s="279">
        <v>0</v>
      </c>
      <c r="U286" s="279">
        <v>0</v>
      </c>
      <c r="V286" s="279">
        <v>0</v>
      </c>
      <c r="W286" s="279">
        <v>0</v>
      </c>
      <c r="X286" s="279">
        <v>0</v>
      </c>
      <c r="Y286" s="279">
        <v>0</v>
      </c>
    </row>
    <row r="287" spans="1:25">
      <c r="A287" s="316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17" t="s">
        <v>212</v>
      </c>
      <c r="B289" s="418" t="s">
        <v>214</v>
      </c>
      <c r="C289" s="418"/>
      <c r="D289" s="418"/>
      <c r="E289" s="418"/>
      <c r="F289" s="418"/>
      <c r="G289" s="418"/>
      <c r="H289" s="418"/>
      <c r="I289" s="418"/>
      <c r="J289" s="418"/>
      <c r="K289" s="418"/>
      <c r="L289" s="418"/>
      <c r="M289" s="418"/>
      <c r="N289" s="418"/>
      <c r="O289" s="418"/>
      <c r="P289" s="418"/>
      <c r="Q289" s="418"/>
      <c r="R289" s="418"/>
      <c r="S289" s="418"/>
      <c r="T289" s="418"/>
      <c r="U289" s="418"/>
      <c r="V289" s="418"/>
      <c r="W289" s="418"/>
      <c r="X289" s="418"/>
      <c r="Y289" s="418"/>
    </row>
    <row r="290" spans="1:25" ht="30">
      <c r="A290" s="417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1723.97</v>
      </c>
      <c r="C291" s="279">
        <v>1714.34</v>
      </c>
      <c r="D291" s="279">
        <v>1746.29</v>
      </c>
      <c r="E291" s="279">
        <v>1762.17</v>
      </c>
      <c r="F291" s="279">
        <v>1759.25</v>
      </c>
      <c r="G291" s="279">
        <v>1837.25</v>
      </c>
      <c r="H291" s="279">
        <v>1920.63</v>
      </c>
      <c r="I291" s="279">
        <v>1996.56</v>
      </c>
      <c r="J291" s="279">
        <v>1995.47</v>
      </c>
      <c r="K291" s="279">
        <v>2083.85</v>
      </c>
      <c r="L291" s="279">
        <v>2082.7199999999998</v>
      </c>
      <c r="M291" s="279">
        <v>2050.8200000000002</v>
      </c>
      <c r="N291" s="279">
        <v>2054.2399999999998</v>
      </c>
      <c r="O291" s="279">
        <v>2089.4299999999998</v>
      </c>
      <c r="P291" s="279">
        <v>2103.7800000000002</v>
      </c>
      <c r="Q291" s="279">
        <v>2101.73</v>
      </c>
      <c r="R291" s="279">
        <v>2096.44</v>
      </c>
      <c r="S291" s="279">
        <v>2054.31</v>
      </c>
      <c r="T291" s="279">
        <v>1948.43</v>
      </c>
      <c r="U291" s="279">
        <v>1855.99</v>
      </c>
      <c r="V291" s="279">
        <v>1785.26</v>
      </c>
      <c r="W291" s="279">
        <v>1767.7</v>
      </c>
      <c r="X291" s="279">
        <v>1735.59</v>
      </c>
      <c r="Y291" s="279">
        <v>1716.75</v>
      </c>
    </row>
    <row r="292" spans="1:25">
      <c r="A292" s="316">
        <v>2</v>
      </c>
      <c r="B292" s="279">
        <v>1726.08</v>
      </c>
      <c r="C292" s="279">
        <v>1725.52</v>
      </c>
      <c r="D292" s="279">
        <v>1752.47</v>
      </c>
      <c r="E292" s="279">
        <v>1778.92</v>
      </c>
      <c r="F292" s="279">
        <v>1781.05</v>
      </c>
      <c r="G292" s="279">
        <v>1845.41</v>
      </c>
      <c r="H292" s="279">
        <v>1925.26</v>
      </c>
      <c r="I292" s="279">
        <v>2027.18</v>
      </c>
      <c r="J292" s="279">
        <v>2049.6</v>
      </c>
      <c r="K292" s="279">
        <v>2033.2</v>
      </c>
      <c r="L292" s="279">
        <v>2024.71</v>
      </c>
      <c r="M292" s="279">
        <v>1992.51</v>
      </c>
      <c r="N292" s="279">
        <v>2007.21</v>
      </c>
      <c r="O292" s="279">
        <v>2020.38</v>
      </c>
      <c r="P292" s="279">
        <v>2034.12</v>
      </c>
      <c r="Q292" s="279">
        <v>2101.7600000000002</v>
      </c>
      <c r="R292" s="279">
        <v>2088.17</v>
      </c>
      <c r="S292" s="279">
        <v>2078.6999999999998</v>
      </c>
      <c r="T292" s="279">
        <v>2018.18</v>
      </c>
      <c r="U292" s="279">
        <v>1946.01</v>
      </c>
      <c r="V292" s="279">
        <v>1848.15</v>
      </c>
      <c r="W292" s="279">
        <v>1812.76</v>
      </c>
      <c r="X292" s="279">
        <v>1797.49</v>
      </c>
      <c r="Y292" s="279">
        <v>1766.94</v>
      </c>
    </row>
    <row r="293" spans="1:25">
      <c r="A293" s="316">
        <v>3</v>
      </c>
      <c r="B293" s="279">
        <v>1785.19</v>
      </c>
      <c r="C293" s="279">
        <v>1777.81</v>
      </c>
      <c r="D293" s="279">
        <v>1719.06</v>
      </c>
      <c r="E293" s="279">
        <v>1747.7</v>
      </c>
      <c r="F293" s="279">
        <v>1793.34</v>
      </c>
      <c r="G293" s="279">
        <v>1941.47</v>
      </c>
      <c r="H293" s="279">
        <v>2053.42</v>
      </c>
      <c r="I293" s="279">
        <v>2123.7600000000002</v>
      </c>
      <c r="J293" s="279">
        <v>2139.4</v>
      </c>
      <c r="K293" s="279">
        <v>2166.58</v>
      </c>
      <c r="L293" s="279">
        <v>2159.6999999999998</v>
      </c>
      <c r="M293" s="279">
        <v>2137.0500000000002</v>
      </c>
      <c r="N293" s="279">
        <v>2126.75</v>
      </c>
      <c r="O293" s="279">
        <v>2133.56</v>
      </c>
      <c r="P293" s="279">
        <v>2137.08</v>
      </c>
      <c r="Q293" s="279">
        <v>2419.37</v>
      </c>
      <c r="R293" s="279">
        <v>2340.5300000000002</v>
      </c>
      <c r="S293" s="279">
        <v>2236.34</v>
      </c>
      <c r="T293" s="279">
        <v>2085.0100000000002</v>
      </c>
      <c r="U293" s="279">
        <v>1963.57</v>
      </c>
      <c r="V293" s="279">
        <v>1835.92</v>
      </c>
      <c r="W293" s="279">
        <v>1761.86</v>
      </c>
      <c r="X293" s="279">
        <v>1726.35</v>
      </c>
      <c r="Y293" s="279">
        <v>1686.19</v>
      </c>
    </row>
    <row r="294" spans="1:25">
      <c r="A294" s="316">
        <v>4</v>
      </c>
      <c r="B294" s="279">
        <v>1754.26</v>
      </c>
      <c r="C294" s="279">
        <v>1737.66</v>
      </c>
      <c r="D294" s="279">
        <v>1714.49</v>
      </c>
      <c r="E294" s="279">
        <v>1729.4</v>
      </c>
      <c r="F294" s="279">
        <v>1736.24</v>
      </c>
      <c r="G294" s="279">
        <v>1762.44</v>
      </c>
      <c r="H294" s="279">
        <v>1877.15</v>
      </c>
      <c r="I294" s="279">
        <v>2035.31</v>
      </c>
      <c r="J294" s="279">
        <v>2045.32</v>
      </c>
      <c r="K294" s="279">
        <v>2075.7600000000002</v>
      </c>
      <c r="L294" s="279">
        <v>2081.52</v>
      </c>
      <c r="M294" s="279">
        <v>2095.89</v>
      </c>
      <c r="N294" s="279">
        <v>2091.4899999999998</v>
      </c>
      <c r="O294" s="279">
        <v>2108.5</v>
      </c>
      <c r="P294" s="279">
        <v>2167.9</v>
      </c>
      <c r="Q294" s="279">
        <v>2504.87</v>
      </c>
      <c r="R294" s="279">
        <v>2411.84</v>
      </c>
      <c r="S294" s="279">
        <v>2291.6799999999998</v>
      </c>
      <c r="T294" s="279">
        <v>2063.98</v>
      </c>
      <c r="U294" s="279">
        <v>1930.36</v>
      </c>
      <c r="V294" s="279">
        <v>1837.56</v>
      </c>
      <c r="W294" s="279">
        <v>1794.42</v>
      </c>
      <c r="X294" s="279">
        <v>1755.58</v>
      </c>
      <c r="Y294" s="279">
        <v>1715.05</v>
      </c>
    </row>
    <row r="295" spans="1:25">
      <c r="A295" s="316">
        <v>5</v>
      </c>
      <c r="B295" s="279">
        <v>1747.29</v>
      </c>
      <c r="C295" s="279">
        <v>1734.77</v>
      </c>
      <c r="D295" s="279">
        <v>1756.21</v>
      </c>
      <c r="E295" s="279">
        <v>1944.85</v>
      </c>
      <c r="F295" s="279">
        <v>1954.88</v>
      </c>
      <c r="G295" s="279">
        <v>2039.34</v>
      </c>
      <c r="H295" s="279">
        <v>2040.4</v>
      </c>
      <c r="I295" s="279">
        <v>2033.6</v>
      </c>
      <c r="J295" s="279">
        <v>2033.23</v>
      </c>
      <c r="K295" s="279">
        <v>2032.12</v>
      </c>
      <c r="L295" s="279">
        <v>2031.69</v>
      </c>
      <c r="M295" s="279">
        <v>2030.51</v>
      </c>
      <c r="N295" s="279">
        <v>2030.9</v>
      </c>
      <c r="O295" s="279">
        <v>2040.88</v>
      </c>
      <c r="P295" s="279">
        <v>2045.7</v>
      </c>
      <c r="Q295" s="279">
        <v>2164.0100000000002</v>
      </c>
      <c r="R295" s="279">
        <v>2127.5</v>
      </c>
      <c r="S295" s="279">
        <v>2028.4</v>
      </c>
      <c r="T295" s="279">
        <v>2022.8</v>
      </c>
      <c r="U295" s="279">
        <v>1913.48</v>
      </c>
      <c r="V295" s="279">
        <v>1786.53</v>
      </c>
      <c r="W295" s="279">
        <v>1760</v>
      </c>
      <c r="X295" s="279">
        <v>1701.1</v>
      </c>
      <c r="Y295" s="279">
        <v>1617.26</v>
      </c>
    </row>
    <row r="296" spans="1:25">
      <c r="A296" s="316">
        <v>6</v>
      </c>
      <c r="B296" s="279">
        <v>1704.71</v>
      </c>
      <c r="C296" s="279">
        <v>1709.4</v>
      </c>
      <c r="D296" s="279">
        <v>1746.35</v>
      </c>
      <c r="E296" s="279">
        <v>1762.5</v>
      </c>
      <c r="F296" s="279">
        <v>1867.46</v>
      </c>
      <c r="G296" s="279">
        <v>1837.56</v>
      </c>
      <c r="H296" s="279">
        <v>1891.75</v>
      </c>
      <c r="I296" s="279">
        <v>1877.67</v>
      </c>
      <c r="J296" s="279">
        <v>2008.45</v>
      </c>
      <c r="K296" s="279">
        <v>1998.05</v>
      </c>
      <c r="L296" s="279">
        <v>1978.08</v>
      </c>
      <c r="M296" s="279">
        <v>1883</v>
      </c>
      <c r="N296" s="279">
        <v>1882.95</v>
      </c>
      <c r="O296" s="279">
        <v>2039.61</v>
      </c>
      <c r="P296" s="279">
        <v>1996.62</v>
      </c>
      <c r="Q296" s="279">
        <v>2044.45</v>
      </c>
      <c r="R296" s="279">
        <v>2040.48</v>
      </c>
      <c r="S296" s="279">
        <v>1994.21</v>
      </c>
      <c r="T296" s="279">
        <v>1918.04</v>
      </c>
      <c r="U296" s="279">
        <v>1874.63</v>
      </c>
      <c r="V296" s="279">
        <v>1750.19</v>
      </c>
      <c r="W296" s="279">
        <v>1747.69</v>
      </c>
      <c r="X296" s="279">
        <v>1702.19</v>
      </c>
      <c r="Y296" s="279">
        <v>1631.16</v>
      </c>
    </row>
    <row r="297" spans="1:25">
      <c r="A297" s="316">
        <v>7</v>
      </c>
      <c r="B297" s="279">
        <v>1671.01</v>
      </c>
      <c r="C297" s="279">
        <v>1671.4</v>
      </c>
      <c r="D297" s="279">
        <v>1697.82</v>
      </c>
      <c r="E297" s="279">
        <v>1718.92</v>
      </c>
      <c r="F297" s="279">
        <v>1711.03</v>
      </c>
      <c r="G297" s="279">
        <v>1746.66</v>
      </c>
      <c r="H297" s="279">
        <v>1765.99</v>
      </c>
      <c r="I297" s="279">
        <v>1763.69</v>
      </c>
      <c r="J297" s="279">
        <v>1792.28</v>
      </c>
      <c r="K297" s="279">
        <v>1786.59</v>
      </c>
      <c r="L297" s="279">
        <v>1826.27</v>
      </c>
      <c r="M297" s="279">
        <v>1762.9</v>
      </c>
      <c r="N297" s="279">
        <v>1760.49</v>
      </c>
      <c r="O297" s="279">
        <v>2014.83</v>
      </c>
      <c r="P297" s="279">
        <v>2130.37</v>
      </c>
      <c r="Q297" s="279">
        <v>2136.2600000000002</v>
      </c>
      <c r="R297" s="279">
        <v>1891.88</v>
      </c>
      <c r="S297" s="279">
        <v>2054.71</v>
      </c>
      <c r="T297" s="279">
        <v>1860.18</v>
      </c>
      <c r="U297" s="279">
        <v>1799.23</v>
      </c>
      <c r="V297" s="279">
        <v>1755.65</v>
      </c>
      <c r="W297" s="279">
        <v>1741.08</v>
      </c>
      <c r="X297" s="279">
        <v>1709.95</v>
      </c>
      <c r="Y297" s="279">
        <v>1677.54</v>
      </c>
    </row>
    <row r="298" spans="1:25">
      <c r="A298" s="316">
        <v>8</v>
      </c>
      <c r="B298" s="279">
        <v>1757.06</v>
      </c>
      <c r="C298" s="279">
        <v>1759.28</v>
      </c>
      <c r="D298" s="279">
        <v>1776.85</v>
      </c>
      <c r="E298" s="279">
        <v>1802.72</v>
      </c>
      <c r="F298" s="279">
        <v>1798.86</v>
      </c>
      <c r="G298" s="279">
        <v>1808.35</v>
      </c>
      <c r="H298" s="279">
        <v>1935.16</v>
      </c>
      <c r="I298" s="279">
        <v>1858.39</v>
      </c>
      <c r="J298" s="279">
        <v>1879.95</v>
      </c>
      <c r="K298" s="279">
        <v>1953.84</v>
      </c>
      <c r="L298" s="279">
        <v>1935.25</v>
      </c>
      <c r="M298" s="279">
        <v>1941.22</v>
      </c>
      <c r="N298" s="279">
        <v>1873.78</v>
      </c>
      <c r="O298" s="279">
        <v>1884.3</v>
      </c>
      <c r="P298" s="279">
        <v>1901.48</v>
      </c>
      <c r="Q298" s="279">
        <v>2095.46</v>
      </c>
      <c r="R298" s="279">
        <v>2094.52</v>
      </c>
      <c r="S298" s="279">
        <v>2025.84</v>
      </c>
      <c r="T298" s="279">
        <v>1968.44</v>
      </c>
      <c r="U298" s="279">
        <v>1905.37</v>
      </c>
      <c r="V298" s="279">
        <v>1863.21</v>
      </c>
      <c r="W298" s="279">
        <v>1829.52</v>
      </c>
      <c r="X298" s="279">
        <v>1813.04</v>
      </c>
      <c r="Y298" s="279">
        <v>1775.37</v>
      </c>
    </row>
    <row r="299" spans="1:25">
      <c r="A299" s="316">
        <v>9</v>
      </c>
      <c r="B299" s="279">
        <v>1747.79</v>
      </c>
      <c r="C299" s="279">
        <v>1741.25</v>
      </c>
      <c r="D299" s="279">
        <v>1751.48</v>
      </c>
      <c r="E299" s="279">
        <v>1774.6</v>
      </c>
      <c r="F299" s="279">
        <v>1790.18</v>
      </c>
      <c r="G299" s="279">
        <v>1777.23</v>
      </c>
      <c r="H299" s="279">
        <v>1808.63</v>
      </c>
      <c r="I299" s="279">
        <v>1808.51</v>
      </c>
      <c r="J299" s="279">
        <v>1822.29</v>
      </c>
      <c r="K299" s="279">
        <v>1860.51</v>
      </c>
      <c r="L299" s="279">
        <v>1854.91</v>
      </c>
      <c r="M299" s="279">
        <v>1855.93</v>
      </c>
      <c r="N299" s="279">
        <v>1804.83</v>
      </c>
      <c r="O299" s="279">
        <v>1804.9</v>
      </c>
      <c r="P299" s="279">
        <v>1821.07</v>
      </c>
      <c r="Q299" s="279">
        <v>1866.38</v>
      </c>
      <c r="R299" s="279">
        <v>1970.86</v>
      </c>
      <c r="S299" s="279">
        <v>1944.6</v>
      </c>
      <c r="T299" s="279">
        <v>1887.76</v>
      </c>
      <c r="U299" s="279">
        <v>1883.82</v>
      </c>
      <c r="V299" s="279">
        <v>1836.77</v>
      </c>
      <c r="W299" s="279">
        <v>1821.45</v>
      </c>
      <c r="X299" s="279">
        <v>1794.83</v>
      </c>
      <c r="Y299" s="279">
        <v>1779.75</v>
      </c>
    </row>
    <row r="300" spans="1:25">
      <c r="A300" s="316">
        <v>10</v>
      </c>
      <c r="B300" s="279">
        <v>1762.91</v>
      </c>
      <c r="C300" s="279">
        <v>1737.36</v>
      </c>
      <c r="D300" s="279">
        <v>1734.98</v>
      </c>
      <c r="E300" s="279">
        <v>1749.63</v>
      </c>
      <c r="F300" s="279">
        <v>1737.97</v>
      </c>
      <c r="G300" s="279">
        <v>1832.31</v>
      </c>
      <c r="H300" s="279">
        <v>1858.34</v>
      </c>
      <c r="I300" s="279">
        <v>1951.67</v>
      </c>
      <c r="J300" s="279">
        <v>1963.07</v>
      </c>
      <c r="K300" s="279">
        <v>1931.21</v>
      </c>
      <c r="L300" s="279">
        <v>1930.4</v>
      </c>
      <c r="M300" s="279">
        <v>1930.77</v>
      </c>
      <c r="N300" s="279">
        <v>1847.04</v>
      </c>
      <c r="O300" s="279">
        <v>1858.98</v>
      </c>
      <c r="P300" s="279">
        <v>1891.65</v>
      </c>
      <c r="Q300" s="279">
        <v>1949.88</v>
      </c>
      <c r="R300" s="279">
        <v>2025.91</v>
      </c>
      <c r="S300" s="279">
        <v>1999.59</v>
      </c>
      <c r="T300" s="279">
        <v>1925.22</v>
      </c>
      <c r="U300" s="279">
        <v>1862.84</v>
      </c>
      <c r="V300" s="279">
        <v>1821.24</v>
      </c>
      <c r="W300" s="279">
        <v>1799.54</v>
      </c>
      <c r="X300" s="279">
        <v>1774.16</v>
      </c>
      <c r="Y300" s="279">
        <v>1756.56</v>
      </c>
    </row>
    <row r="301" spans="1:25">
      <c r="A301" s="316">
        <v>11</v>
      </c>
      <c r="B301" s="279">
        <v>1762.65</v>
      </c>
      <c r="C301" s="279">
        <v>1743.17</v>
      </c>
      <c r="D301" s="279">
        <v>1740.32</v>
      </c>
      <c r="E301" s="279">
        <v>1751.25</v>
      </c>
      <c r="F301" s="279">
        <v>1738.79</v>
      </c>
      <c r="G301" s="279">
        <v>1762.84</v>
      </c>
      <c r="H301" s="279">
        <v>1838.6</v>
      </c>
      <c r="I301" s="279">
        <v>1849.47</v>
      </c>
      <c r="J301" s="279">
        <v>1914.6</v>
      </c>
      <c r="K301" s="279">
        <v>1943.95</v>
      </c>
      <c r="L301" s="279">
        <v>1958.07</v>
      </c>
      <c r="M301" s="279">
        <v>1951.18</v>
      </c>
      <c r="N301" s="279">
        <v>1866.99</v>
      </c>
      <c r="O301" s="279">
        <v>1919.45</v>
      </c>
      <c r="P301" s="279">
        <v>1935.14</v>
      </c>
      <c r="Q301" s="279">
        <v>2160.25</v>
      </c>
      <c r="R301" s="279">
        <v>2281.29</v>
      </c>
      <c r="S301" s="279">
        <v>2256.67</v>
      </c>
      <c r="T301" s="279">
        <v>2017.79</v>
      </c>
      <c r="U301" s="279">
        <v>1921.83</v>
      </c>
      <c r="V301" s="279">
        <v>1856.12</v>
      </c>
      <c r="W301" s="279">
        <v>1816.35</v>
      </c>
      <c r="X301" s="279">
        <v>1802.41</v>
      </c>
      <c r="Y301" s="279">
        <v>1769.47</v>
      </c>
    </row>
    <row r="302" spans="1:25">
      <c r="A302" s="316">
        <v>12</v>
      </c>
      <c r="B302" s="279">
        <v>1754.03</v>
      </c>
      <c r="C302" s="279">
        <v>1736.92</v>
      </c>
      <c r="D302" s="279">
        <v>1761.78</v>
      </c>
      <c r="E302" s="279">
        <v>1819.02</v>
      </c>
      <c r="F302" s="279">
        <v>1878.51</v>
      </c>
      <c r="G302" s="279">
        <v>1927.52</v>
      </c>
      <c r="H302" s="279">
        <v>2008.4</v>
      </c>
      <c r="I302" s="279">
        <v>1988.15</v>
      </c>
      <c r="J302" s="279">
        <v>1914.58</v>
      </c>
      <c r="K302" s="279">
        <v>1968.97</v>
      </c>
      <c r="L302" s="279">
        <v>1954.96</v>
      </c>
      <c r="M302" s="279">
        <v>1951.62</v>
      </c>
      <c r="N302" s="279">
        <v>1903.87</v>
      </c>
      <c r="O302" s="279">
        <v>1921.57</v>
      </c>
      <c r="P302" s="279">
        <v>1945</v>
      </c>
      <c r="Q302" s="279">
        <v>2006.36</v>
      </c>
      <c r="R302" s="279">
        <v>2132.04</v>
      </c>
      <c r="S302" s="279">
        <v>2048.65</v>
      </c>
      <c r="T302" s="279">
        <v>1953.66</v>
      </c>
      <c r="U302" s="279">
        <v>1894.37</v>
      </c>
      <c r="V302" s="279">
        <v>1804.33</v>
      </c>
      <c r="W302" s="279">
        <v>1777.44</v>
      </c>
      <c r="X302" s="279">
        <v>1757.29</v>
      </c>
      <c r="Y302" s="279">
        <v>1734.53</v>
      </c>
    </row>
    <row r="303" spans="1:25">
      <c r="A303" s="316">
        <v>13</v>
      </c>
      <c r="B303" s="279">
        <v>1852.61</v>
      </c>
      <c r="C303" s="279">
        <v>1862.26</v>
      </c>
      <c r="D303" s="279">
        <v>1908.69</v>
      </c>
      <c r="E303" s="279">
        <v>1881.53</v>
      </c>
      <c r="F303" s="279">
        <v>1869.56</v>
      </c>
      <c r="G303" s="279">
        <v>1902.56</v>
      </c>
      <c r="H303" s="279">
        <v>1951.94</v>
      </c>
      <c r="I303" s="279">
        <v>2025.57</v>
      </c>
      <c r="J303" s="279">
        <v>2018.67</v>
      </c>
      <c r="K303" s="279">
        <v>2059.66</v>
      </c>
      <c r="L303" s="279">
        <v>2032.4</v>
      </c>
      <c r="M303" s="279">
        <v>2042.63</v>
      </c>
      <c r="N303" s="279">
        <v>1983.39</v>
      </c>
      <c r="O303" s="279">
        <v>2035.92</v>
      </c>
      <c r="P303" s="279">
        <v>2048.11</v>
      </c>
      <c r="Q303" s="279">
        <v>2386.84</v>
      </c>
      <c r="R303" s="279">
        <v>2200.8000000000002</v>
      </c>
      <c r="S303" s="279">
        <v>2418.59</v>
      </c>
      <c r="T303" s="279">
        <v>2066.5100000000002</v>
      </c>
      <c r="U303" s="279">
        <v>1969.13</v>
      </c>
      <c r="V303" s="279">
        <v>1924.64</v>
      </c>
      <c r="W303" s="279">
        <v>1899.19</v>
      </c>
      <c r="X303" s="279">
        <v>1854.92</v>
      </c>
      <c r="Y303" s="279">
        <v>1844.47</v>
      </c>
    </row>
    <row r="304" spans="1:25">
      <c r="A304" s="316">
        <v>14</v>
      </c>
      <c r="B304" s="279">
        <v>1788.98</v>
      </c>
      <c r="C304" s="279">
        <v>1793.61</v>
      </c>
      <c r="D304" s="279">
        <v>1816.66</v>
      </c>
      <c r="E304" s="279">
        <v>1809.47</v>
      </c>
      <c r="F304" s="279">
        <v>1804.23</v>
      </c>
      <c r="G304" s="279">
        <v>1843.5</v>
      </c>
      <c r="H304" s="279">
        <v>1892.79</v>
      </c>
      <c r="I304" s="279">
        <v>1953.75</v>
      </c>
      <c r="J304" s="279">
        <v>1932.98</v>
      </c>
      <c r="K304" s="279">
        <v>2006.78</v>
      </c>
      <c r="L304" s="279">
        <v>1970.62</v>
      </c>
      <c r="M304" s="279">
        <v>1970.09</v>
      </c>
      <c r="N304" s="279">
        <v>1964.24</v>
      </c>
      <c r="O304" s="279">
        <v>1917.08</v>
      </c>
      <c r="P304" s="279">
        <v>1947.15</v>
      </c>
      <c r="Q304" s="279">
        <v>2072.84</v>
      </c>
      <c r="R304" s="279">
        <v>2023.12</v>
      </c>
      <c r="S304" s="279">
        <v>2099.48</v>
      </c>
      <c r="T304" s="279">
        <v>1981.83</v>
      </c>
      <c r="U304" s="279">
        <v>1917.42</v>
      </c>
      <c r="V304" s="279">
        <v>1871.25</v>
      </c>
      <c r="W304" s="279">
        <v>1846.32</v>
      </c>
      <c r="X304" s="279">
        <v>1818.66</v>
      </c>
      <c r="Y304" s="279">
        <v>1778.34</v>
      </c>
    </row>
    <row r="305" spans="1:25">
      <c r="A305" s="316">
        <v>15</v>
      </c>
      <c r="B305" s="279">
        <v>1819.97</v>
      </c>
      <c r="C305" s="279">
        <v>1820.64</v>
      </c>
      <c r="D305" s="279">
        <v>1850.22</v>
      </c>
      <c r="E305" s="279">
        <v>1840.91</v>
      </c>
      <c r="F305" s="279">
        <v>1884.35</v>
      </c>
      <c r="G305" s="279">
        <v>1919.45</v>
      </c>
      <c r="H305" s="279">
        <v>1950.16</v>
      </c>
      <c r="I305" s="279">
        <v>2070.12</v>
      </c>
      <c r="J305" s="279">
        <v>2078.9699999999998</v>
      </c>
      <c r="K305" s="279">
        <v>2059.9499999999998</v>
      </c>
      <c r="L305" s="279">
        <v>2055.65</v>
      </c>
      <c r="M305" s="279">
        <v>1982.3</v>
      </c>
      <c r="N305" s="279">
        <v>2021.69</v>
      </c>
      <c r="O305" s="279">
        <v>2064.7399999999998</v>
      </c>
      <c r="P305" s="279">
        <v>2124.5</v>
      </c>
      <c r="Q305" s="279">
        <v>2194.7600000000002</v>
      </c>
      <c r="R305" s="279">
        <v>2156.81</v>
      </c>
      <c r="S305" s="279">
        <v>2074.52</v>
      </c>
      <c r="T305" s="279">
        <v>2092</v>
      </c>
      <c r="U305" s="279">
        <v>1965.07</v>
      </c>
      <c r="V305" s="279">
        <v>1922.04</v>
      </c>
      <c r="W305" s="279">
        <v>1899.88</v>
      </c>
      <c r="X305" s="279">
        <v>1882.04</v>
      </c>
      <c r="Y305" s="279">
        <v>1858.99</v>
      </c>
    </row>
    <row r="306" spans="1:25">
      <c r="A306" s="316">
        <v>16</v>
      </c>
      <c r="B306" s="279">
        <v>1864.23</v>
      </c>
      <c r="C306" s="279">
        <v>1855.17</v>
      </c>
      <c r="D306" s="279">
        <v>1872.27</v>
      </c>
      <c r="E306" s="279">
        <v>1871.37</v>
      </c>
      <c r="F306" s="279">
        <v>1912.51</v>
      </c>
      <c r="G306" s="279">
        <v>1941.03</v>
      </c>
      <c r="H306" s="279">
        <v>1945.75</v>
      </c>
      <c r="I306" s="279">
        <v>1987.74</v>
      </c>
      <c r="J306" s="279">
        <v>1977.14</v>
      </c>
      <c r="K306" s="279">
        <v>1969.48</v>
      </c>
      <c r="L306" s="279">
        <v>1952.52</v>
      </c>
      <c r="M306" s="279">
        <v>1968.66</v>
      </c>
      <c r="N306" s="279">
        <v>1948.84</v>
      </c>
      <c r="O306" s="279">
        <v>1996.9</v>
      </c>
      <c r="P306" s="279">
        <v>2035.51</v>
      </c>
      <c r="Q306" s="279">
        <v>2049.6999999999998</v>
      </c>
      <c r="R306" s="279">
        <v>1966.07</v>
      </c>
      <c r="S306" s="279">
        <v>1964.07</v>
      </c>
      <c r="T306" s="279">
        <v>2028.54</v>
      </c>
      <c r="U306" s="279">
        <v>1975.4</v>
      </c>
      <c r="V306" s="279">
        <v>1944.43</v>
      </c>
      <c r="W306" s="279">
        <v>1924.56</v>
      </c>
      <c r="X306" s="279">
        <v>1898.62</v>
      </c>
      <c r="Y306" s="279">
        <v>1866.56</v>
      </c>
    </row>
    <row r="307" spans="1:25">
      <c r="A307" s="316">
        <v>17</v>
      </c>
      <c r="B307" s="279">
        <v>1862.41</v>
      </c>
      <c r="C307" s="279">
        <v>1850.75</v>
      </c>
      <c r="D307" s="279">
        <v>1851.67</v>
      </c>
      <c r="E307" s="279">
        <v>1812.1</v>
      </c>
      <c r="F307" s="279">
        <v>1788.65</v>
      </c>
      <c r="G307" s="279">
        <v>1860.58</v>
      </c>
      <c r="H307" s="279">
        <v>1865.28</v>
      </c>
      <c r="I307" s="279">
        <v>1883.87</v>
      </c>
      <c r="J307" s="279">
        <v>1958.69</v>
      </c>
      <c r="K307" s="279">
        <v>2039.21</v>
      </c>
      <c r="L307" s="279">
        <v>2034.03</v>
      </c>
      <c r="M307" s="279">
        <v>2021.34</v>
      </c>
      <c r="N307" s="279">
        <v>2032.2</v>
      </c>
      <c r="O307" s="279">
        <v>1944.45</v>
      </c>
      <c r="P307" s="279">
        <v>2048.7600000000002</v>
      </c>
      <c r="Q307" s="279">
        <v>2127.91</v>
      </c>
      <c r="R307" s="279">
        <v>2212.09</v>
      </c>
      <c r="S307" s="279">
        <v>2252.7800000000002</v>
      </c>
      <c r="T307" s="279">
        <v>2118.7600000000002</v>
      </c>
      <c r="U307" s="279">
        <v>1955.52</v>
      </c>
      <c r="V307" s="279">
        <v>1921.34</v>
      </c>
      <c r="W307" s="279">
        <v>1874.68</v>
      </c>
      <c r="X307" s="279">
        <v>1846.53</v>
      </c>
      <c r="Y307" s="279">
        <v>1823.36</v>
      </c>
    </row>
    <row r="308" spans="1:25">
      <c r="A308" s="316">
        <v>18</v>
      </c>
      <c r="B308" s="279">
        <v>1843.52</v>
      </c>
      <c r="C308" s="279">
        <v>1821.73</v>
      </c>
      <c r="D308" s="279">
        <v>1824.15</v>
      </c>
      <c r="E308" s="279">
        <v>1800.88</v>
      </c>
      <c r="F308" s="279">
        <v>1797.59</v>
      </c>
      <c r="G308" s="279">
        <v>1869.53</v>
      </c>
      <c r="H308" s="279">
        <v>1905.11</v>
      </c>
      <c r="I308" s="279">
        <v>1945.77</v>
      </c>
      <c r="J308" s="279">
        <v>2015.69</v>
      </c>
      <c r="K308" s="279">
        <v>2218.77</v>
      </c>
      <c r="L308" s="279">
        <v>2129.62</v>
      </c>
      <c r="M308" s="279">
        <v>2177.7399999999998</v>
      </c>
      <c r="N308" s="279">
        <v>2180.48</v>
      </c>
      <c r="O308" s="279">
        <v>2103.75</v>
      </c>
      <c r="P308" s="279">
        <v>2143.31</v>
      </c>
      <c r="Q308" s="279">
        <v>2238.6799999999998</v>
      </c>
      <c r="R308" s="279">
        <v>2260.12</v>
      </c>
      <c r="S308" s="279">
        <v>2273.0500000000002</v>
      </c>
      <c r="T308" s="279">
        <v>2277.75</v>
      </c>
      <c r="U308" s="279">
        <v>2057.86</v>
      </c>
      <c r="V308" s="279">
        <v>1971.59</v>
      </c>
      <c r="W308" s="279">
        <v>1923.38</v>
      </c>
      <c r="X308" s="279">
        <v>1861.93</v>
      </c>
      <c r="Y308" s="279">
        <v>1829</v>
      </c>
    </row>
    <row r="309" spans="1:25">
      <c r="A309" s="316">
        <v>19</v>
      </c>
      <c r="B309" s="279">
        <v>1816.79</v>
      </c>
      <c r="C309" s="279">
        <v>1798.51</v>
      </c>
      <c r="D309" s="279">
        <v>1825.03</v>
      </c>
      <c r="E309" s="279">
        <v>1812.83</v>
      </c>
      <c r="F309" s="279">
        <v>1829.69</v>
      </c>
      <c r="G309" s="279">
        <v>1870.99</v>
      </c>
      <c r="H309" s="279">
        <v>2076.77</v>
      </c>
      <c r="I309" s="279">
        <v>2090.8000000000002</v>
      </c>
      <c r="J309" s="279">
        <v>2037.21</v>
      </c>
      <c r="K309" s="279">
        <v>2142.4499999999998</v>
      </c>
      <c r="L309" s="279">
        <v>2081.94</v>
      </c>
      <c r="M309" s="279">
        <v>2068.34</v>
      </c>
      <c r="N309" s="279">
        <v>2055.16</v>
      </c>
      <c r="O309" s="279">
        <v>1942.69</v>
      </c>
      <c r="P309" s="279">
        <v>2092.9499999999998</v>
      </c>
      <c r="Q309" s="279">
        <v>2024.56</v>
      </c>
      <c r="R309" s="279">
        <v>2133.56</v>
      </c>
      <c r="S309" s="279">
        <v>2196.84</v>
      </c>
      <c r="T309" s="279">
        <v>2024.99</v>
      </c>
      <c r="U309" s="279">
        <v>1927.34</v>
      </c>
      <c r="V309" s="279">
        <v>1880.09</v>
      </c>
      <c r="W309" s="279">
        <v>1855.19</v>
      </c>
      <c r="X309" s="279">
        <v>1804.52</v>
      </c>
      <c r="Y309" s="279">
        <v>1767.82</v>
      </c>
    </row>
    <row r="310" spans="1:25">
      <c r="A310" s="316">
        <v>20</v>
      </c>
      <c r="B310" s="279">
        <v>1808.42</v>
      </c>
      <c r="C310" s="279">
        <v>1798.32</v>
      </c>
      <c r="D310" s="279">
        <v>1847.08</v>
      </c>
      <c r="E310" s="279">
        <v>1837.89</v>
      </c>
      <c r="F310" s="279">
        <v>1842.91</v>
      </c>
      <c r="G310" s="279">
        <v>1884.86</v>
      </c>
      <c r="H310" s="279">
        <v>1947.35</v>
      </c>
      <c r="I310" s="279">
        <v>1902.19</v>
      </c>
      <c r="J310" s="279">
        <v>2072.9899999999998</v>
      </c>
      <c r="K310" s="279">
        <v>2108.54</v>
      </c>
      <c r="L310" s="279">
        <v>2108.0100000000002</v>
      </c>
      <c r="M310" s="279">
        <v>2020.44</v>
      </c>
      <c r="N310" s="279">
        <v>2042.37</v>
      </c>
      <c r="O310" s="279">
        <v>1942.54</v>
      </c>
      <c r="P310" s="279">
        <v>2046.06</v>
      </c>
      <c r="Q310" s="279">
        <v>2118.5300000000002</v>
      </c>
      <c r="R310" s="279">
        <v>2231.96</v>
      </c>
      <c r="S310" s="279">
        <v>2299.54</v>
      </c>
      <c r="T310" s="279">
        <v>2069.71</v>
      </c>
      <c r="U310" s="279">
        <v>1936.12</v>
      </c>
      <c r="V310" s="279">
        <v>1893.64</v>
      </c>
      <c r="W310" s="279">
        <v>1862.88</v>
      </c>
      <c r="X310" s="279">
        <v>1823.82</v>
      </c>
      <c r="Y310" s="279">
        <v>1803.14</v>
      </c>
    </row>
    <row r="311" spans="1:25">
      <c r="A311" s="316">
        <v>21</v>
      </c>
      <c r="B311" s="279">
        <v>1825.72</v>
      </c>
      <c r="C311" s="279">
        <v>1857.38</v>
      </c>
      <c r="D311" s="279">
        <v>1894.36</v>
      </c>
      <c r="E311" s="279">
        <v>1882.3</v>
      </c>
      <c r="F311" s="279">
        <v>1888.31</v>
      </c>
      <c r="G311" s="279">
        <v>1949.92</v>
      </c>
      <c r="H311" s="279">
        <v>2091.5</v>
      </c>
      <c r="I311" s="279">
        <v>2257.17</v>
      </c>
      <c r="J311" s="279">
        <v>2260.6</v>
      </c>
      <c r="K311" s="279">
        <v>2286.2199999999998</v>
      </c>
      <c r="L311" s="279">
        <v>2274.64</v>
      </c>
      <c r="M311" s="279">
        <v>2318.46</v>
      </c>
      <c r="N311" s="279">
        <v>2260.92</v>
      </c>
      <c r="O311" s="279">
        <v>2248.19</v>
      </c>
      <c r="P311" s="279">
        <v>2384.3200000000002</v>
      </c>
      <c r="Q311" s="279">
        <v>2401.8000000000002</v>
      </c>
      <c r="R311" s="279">
        <v>2477.27</v>
      </c>
      <c r="S311" s="279">
        <v>2586.66</v>
      </c>
      <c r="T311" s="279">
        <v>2326.87</v>
      </c>
      <c r="U311" s="279">
        <v>2076.34</v>
      </c>
      <c r="V311" s="279">
        <v>2000</v>
      </c>
      <c r="W311" s="279">
        <v>1928.21</v>
      </c>
      <c r="X311" s="279">
        <v>1881.23</v>
      </c>
      <c r="Y311" s="279">
        <v>1864.79</v>
      </c>
    </row>
    <row r="312" spans="1:25">
      <c r="A312" s="316">
        <v>22</v>
      </c>
      <c r="B312" s="279">
        <v>1833.11</v>
      </c>
      <c r="C312" s="279">
        <v>1828.25</v>
      </c>
      <c r="D312" s="279">
        <v>1899.98</v>
      </c>
      <c r="E312" s="279">
        <v>1899.38</v>
      </c>
      <c r="F312" s="279">
        <v>1894.84</v>
      </c>
      <c r="G312" s="279">
        <v>1965.4</v>
      </c>
      <c r="H312" s="279">
        <v>2097.6999999999998</v>
      </c>
      <c r="I312" s="279">
        <v>2219.61</v>
      </c>
      <c r="J312" s="279">
        <v>2233.34</v>
      </c>
      <c r="K312" s="279">
        <v>2197.25</v>
      </c>
      <c r="L312" s="279">
        <v>2167.9299999999998</v>
      </c>
      <c r="M312" s="279">
        <v>2155.44</v>
      </c>
      <c r="N312" s="279">
        <v>2132.91</v>
      </c>
      <c r="O312" s="279">
        <v>2006.56</v>
      </c>
      <c r="P312" s="279">
        <v>2099.59</v>
      </c>
      <c r="Q312" s="279">
        <v>2124.88</v>
      </c>
      <c r="R312" s="279">
        <v>2220.92</v>
      </c>
      <c r="S312" s="279">
        <v>2290.7600000000002</v>
      </c>
      <c r="T312" s="279">
        <v>2114.04</v>
      </c>
      <c r="U312" s="279">
        <v>2042.09</v>
      </c>
      <c r="V312" s="279">
        <v>1968.39</v>
      </c>
      <c r="W312" s="279">
        <v>1941.51</v>
      </c>
      <c r="X312" s="279">
        <v>1922.56</v>
      </c>
      <c r="Y312" s="279">
        <v>1880.08</v>
      </c>
    </row>
    <row r="313" spans="1:25">
      <c r="A313" s="316">
        <v>23</v>
      </c>
      <c r="B313" s="279">
        <v>1884.29</v>
      </c>
      <c r="C313" s="279">
        <v>1879.55</v>
      </c>
      <c r="D313" s="279">
        <v>1880.29</v>
      </c>
      <c r="E313" s="279">
        <v>1858.31</v>
      </c>
      <c r="F313" s="279">
        <v>1856.6</v>
      </c>
      <c r="G313" s="279">
        <v>1930.71</v>
      </c>
      <c r="H313" s="279">
        <v>2040.12</v>
      </c>
      <c r="I313" s="279">
        <v>2088.13</v>
      </c>
      <c r="J313" s="279">
        <v>2086.9</v>
      </c>
      <c r="K313" s="279">
        <v>2086.94</v>
      </c>
      <c r="L313" s="279">
        <v>2085.58</v>
      </c>
      <c r="M313" s="279">
        <v>2071.7600000000002</v>
      </c>
      <c r="N313" s="279">
        <v>2052.5</v>
      </c>
      <c r="O313" s="279">
        <v>1965.95</v>
      </c>
      <c r="P313" s="279">
        <v>2007.13</v>
      </c>
      <c r="Q313" s="279">
        <v>2042.79</v>
      </c>
      <c r="R313" s="279">
        <v>2102.4899999999998</v>
      </c>
      <c r="S313" s="279">
        <v>2227.98</v>
      </c>
      <c r="T313" s="279">
        <v>2112.11</v>
      </c>
      <c r="U313" s="279">
        <v>2004.08</v>
      </c>
      <c r="V313" s="279">
        <v>1962.18</v>
      </c>
      <c r="W313" s="279">
        <v>1944</v>
      </c>
      <c r="X313" s="279">
        <v>1924.45</v>
      </c>
      <c r="Y313" s="279">
        <v>1858.2</v>
      </c>
    </row>
    <row r="314" spans="1:25">
      <c r="A314" s="316">
        <v>24</v>
      </c>
      <c r="B314" s="279">
        <v>1942.63</v>
      </c>
      <c r="C314" s="279">
        <v>1931.25</v>
      </c>
      <c r="D314" s="279">
        <v>1927.16</v>
      </c>
      <c r="E314" s="279">
        <v>1936.08</v>
      </c>
      <c r="F314" s="279">
        <v>1933.19</v>
      </c>
      <c r="G314" s="279">
        <v>1938.76</v>
      </c>
      <c r="H314" s="279">
        <v>1976.87</v>
      </c>
      <c r="I314" s="279">
        <v>1987.38</v>
      </c>
      <c r="J314" s="279">
        <v>2131.13</v>
      </c>
      <c r="K314" s="279">
        <v>2107.14</v>
      </c>
      <c r="L314" s="279">
        <v>2085.61</v>
      </c>
      <c r="M314" s="279">
        <v>2085.2800000000002</v>
      </c>
      <c r="N314" s="279">
        <v>2085.04</v>
      </c>
      <c r="O314" s="279">
        <v>2000.95</v>
      </c>
      <c r="P314" s="279">
        <v>2050.8200000000002</v>
      </c>
      <c r="Q314" s="279">
        <v>2088.5</v>
      </c>
      <c r="R314" s="279">
        <v>2078.36</v>
      </c>
      <c r="S314" s="279">
        <v>2084.8000000000002</v>
      </c>
      <c r="T314" s="279">
        <v>2120.52</v>
      </c>
      <c r="U314" s="279">
        <v>2017.21</v>
      </c>
      <c r="V314" s="279">
        <v>1989.85</v>
      </c>
      <c r="W314" s="279">
        <v>1957.18</v>
      </c>
      <c r="X314" s="279">
        <v>1941.95</v>
      </c>
      <c r="Y314" s="279">
        <v>1894.07</v>
      </c>
    </row>
    <row r="315" spans="1:25">
      <c r="A315" s="316">
        <v>25</v>
      </c>
      <c r="B315" s="279">
        <v>1931.95</v>
      </c>
      <c r="C315" s="279">
        <v>1914.04</v>
      </c>
      <c r="D315" s="279">
        <v>1892.06</v>
      </c>
      <c r="E315" s="279">
        <v>1916.42</v>
      </c>
      <c r="F315" s="279">
        <v>1904.59</v>
      </c>
      <c r="G315" s="279">
        <v>1903.61</v>
      </c>
      <c r="H315" s="279">
        <v>1953.76</v>
      </c>
      <c r="I315" s="279">
        <v>1970.76</v>
      </c>
      <c r="J315" s="279">
        <v>2063.7600000000002</v>
      </c>
      <c r="K315" s="279">
        <v>2063.46</v>
      </c>
      <c r="L315" s="279">
        <v>2074.2800000000002</v>
      </c>
      <c r="M315" s="279">
        <v>2063.0700000000002</v>
      </c>
      <c r="N315" s="279">
        <v>2062.66</v>
      </c>
      <c r="O315" s="279">
        <v>2015.25</v>
      </c>
      <c r="P315" s="279">
        <v>2044.66</v>
      </c>
      <c r="Q315" s="279">
        <v>2064.96</v>
      </c>
      <c r="R315" s="279">
        <v>2064</v>
      </c>
      <c r="S315" s="279">
        <v>2098.88</v>
      </c>
      <c r="T315" s="279">
        <v>2134.54</v>
      </c>
      <c r="U315" s="279">
        <v>2047.54</v>
      </c>
      <c r="V315" s="279">
        <v>2011.08</v>
      </c>
      <c r="W315" s="279">
        <v>1973.83</v>
      </c>
      <c r="X315" s="279">
        <v>1939.47</v>
      </c>
      <c r="Y315" s="279">
        <v>1913.11</v>
      </c>
    </row>
    <row r="316" spans="1:25">
      <c r="A316" s="316">
        <v>26</v>
      </c>
      <c r="B316" s="279">
        <v>1837.81</v>
      </c>
      <c r="C316" s="279">
        <v>1826.6</v>
      </c>
      <c r="D316" s="279">
        <v>1828.7</v>
      </c>
      <c r="E316" s="279">
        <v>1848.05</v>
      </c>
      <c r="F316" s="279">
        <v>1850.01</v>
      </c>
      <c r="G316" s="279">
        <v>1978.28</v>
      </c>
      <c r="H316" s="279">
        <v>2062.1799999999998</v>
      </c>
      <c r="I316" s="279">
        <v>2126.1799999999998</v>
      </c>
      <c r="J316" s="279">
        <v>2200.19</v>
      </c>
      <c r="K316" s="279">
        <v>2166.33</v>
      </c>
      <c r="L316" s="279">
        <v>2147.1999999999998</v>
      </c>
      <c r="M316" s="279">
        <v>2123</v>
      </c>
      <c r="N316" s="279">
        <v>2122.59</v>
      </c>
      <c r="O316" s="279">
        <v>2028.59</v>
      </c>
      <c r="P316" s="279">
        <v>2057.37</v>
      </c>
      <c r="Q316" s="279">
        <v>2119.08</v>
      </c>
      <c r="R316" s="279">
        <v>2167.34</v>
      </c>
      <c r="S316" s="279">
        <v>2266.89</v>
      </c>
      <c r="T316" s="279">
        <v>2137.19</v>
      </c>
      <c r="U316" s="279">
        <v>1997.92</v>
      </c>
      <c r="V316" s="279">
        <v>1904.72</v>
      </c>
      <c r="W316" s="279">
        <v>1874.39</v>
      </c>
      <c r="X316" s="279">
        <v>1839.8</v>
      </c>
      <c r="Y316" s="279">
        <v>1796.59</v>
      </c>
    </row>
    <row r="317" spans="1:25">
      <c r="A317" s="316">
        <v>27</v>
      </c>
      <c r="B317" s="279">
        <v>1738.27</v>
      </c>
      <c r="C317" s="279">
        <v>1746.02</v>
      </c>
      <c r="D317" s="279">
        <v>1766.75</v>
      </c>
      <c r="E317" s="279">
        <v>1756.07</v>
      </c>
      <c r="F317" s="279">
        <v>1918.55</v>
      </c>
      <c r="G317" s="279">
        <v>2049.88</v>
      </c>
      <c r="H317" s="279">
        <v>1939.35</v>
      </c>
      <c r="I317" s="279">
        <v>1944.25</v>
      </c>
      <c r="J317" s="279">
        <v>2056.8000000000002</v>
      </c>
      <c r="K317" s="279">
        <v>2052.36</v>
      </c>
      <c r="L317" s="279">
        <v>2056.04</v>
      </c>
      <c r="M317" s="279">
        <v>2042.68</v>
      </c>
      <c r="N317" s="279">
        <v>2039.59</v>
      </c>
      <c r="O317" s="279">
        <v>1962.82</v>
      </c>
      <c r="P317" s="279">
        <v>1973.37</v>
      </c>
      <c r="Q317" s="279">
        <v>2022.32</v>
      </c>
      <c r="R317" s="279">
        <v>2104.2800000000002</v>
      </c>
      <c r="S317" s="279">
        <v>2212.02</v>
      </c>
      <c r="T317" s="279">
        <v>2092.02</v>
      </c>
      <c r="U317" s="279">
        <v>1925.44</v>
      </c>
      <c r="V317" s="279">
        <v>1867.18</v>
      </c>
      <c r="W317" s="279">
        <v>1838.29</v>
      </c>
      <c r="X317" s="279">
        <v>1786.69</v>
      </c>
      <c r="Y317" s="279">
        <v>1771.07</v>
      </c>
    </row>
    <row r="318" spans="1:25">
      <c r="A318" s="316">
        <v>28</v>
      </c>
      <c r="B318" s="279">
        <v>1645.88</v>
      </c>
      <c r="C318" s="279">
        <v>1658.58</v>
      </c>
      <c r="D318" s="279">
        <v>1790.47</v>
      </c>
      <c r="E318" s="279">
        <v>1890.37</v>
      </c>
      <c r="F318" s="279">
        <v>1896.38</v>
      </c>
      <c r="G318" s="279">
        <v>1987.65</v>
      </c>
      <c r="H318" s="279">
        <v>2048.39</v>
      </c>
      <c r="I318" s="279">
        <v>2077.85</v>
      </c>
      <c r="J318" s="279">
        <v>2091.21</v>
      </c>
      <c r="K318" s="279">
        <v>2069.06</v>
      </c>
      <c r="L318" s="279">
        <v>2068.37</v>
      </c>
      <c r="M318" s="279">
        <v>2043.09</v>
      </c>
      <c r="N318" s="279">
        <v>2070.86</v>
      </c>
      <c r="O318" s="279">
        <v>2047.22</v>
      </c>
      <c r="P318" s="279">
        <v>2077.11</v>
      </c>
      <c r="Q318" s="279">
        <v>2075.15</v>
      </c>
      <c r="R318" s="279">
        <v>2125.27</v>
      </c>
      <c r="S318" s="279">
        <v>2230.41</v>
      </c>
      <c r="T318" s="279">
        <v>2168.9899999999998</v>
      </c>
      <c r="U318" s="279">
        <v>2125.91</v>
      </c>
      <c r="V318" s="279">
        <v>1999.82</v>
      </c>
      <c r="W318" s="279">
        <v>1910.25</v>
      </c>
      <c r="X318" s="279">
        <v>1844.22</v>
      </c>
      <c r="Y318" s="279">
        <v>1762.46</v>
      </c>
    </row>
    <row r="319" spans="1:25">
      <c r="A319" s="316">
        <v>29</v>
      </c>
      <c r="B319" s="279">
        <v>1754.49</v>
      </c>
      <c r="C319" s="279">
        <v>1768.12</v>
      </c>
      <c r="D319" s="279">
        <v>1908.33</v>
      </c>
      <c r="E319" s="279">
        <v>1983.8</v>
      </c>
      <c r="F319" s="279">
        <v>2009.03</v>
      </c>
      <c r="G319" s="279">
        <v>2087.13</v>
      </c>
      <c r="H319" s="279">
        <v>2027.65</v>
      </c>
      <c r="I319" s="279">
        <v>2062.1</v>
      </c>
      <c r="J319" s="279">
        <v>2166.13</v>
      </c>
      <c r="K319" s="279">
        <v>2124.59</v>
      </c>
      <c r="L319" s="279">
        <v>2109.0700000000002</v>
      </c>
      <c r="M319" s="279">
        <v>2077.87</v>
      </c>
      <c r="N319" s="279">
        <v>2094.9499999999998</v>
      </c>
      <c r="O319" s="279">
        <v>2048.89</v>
      </c>
      <c r="P319" s="279">
        <v>2080.71</v>
      </c>
      <c r="Q319" s="279">
        <v>2081.3200000000002</v>
      </c>
      <c r="R319" s="279">
        <v>2137.66</v>
      </c>
      <c r="S319" s="279">
        <v>2228.7399999999998</v>
      </c>
      <c r="T319" s="279">
        <v>2116.09</v>
      </c>
      <c r="U319" s="279">
        <v>2024.54</v>
      </c>
      <c r="V319" s="279">
        <v>1910.8</v>
      </c>
      <c r="W319" s="279">
        <v>1827.17</v>
      </c>
      <c r="X319" s="279">
        <v>1788.84</v>
      </c>
      <c r="Y319" s="279">
        <v>1766.32</v>
      </c>
    </row>
    <row r="320" spans="1:25">
      <c r="A320" s="316">
        <v>30</v>
      </c>
      <c r="B320" s="279">
        <v>0</v>
      </c>
      <c r="C320" s="279">
        <v>0</v>
      </c>
      <c r="D320" s="279">
        <v>0</v>
      </c>
      <c r="E320" s="279">
        <v>0</v>
      </c>
      <c r="F320" s="279">
        <v>0</v>
      </c>
      <c r="G320" s="279">
        <v>0</v>
      </c>
      <c r="H320" s="279">
        <v>0</v>
      </c>
      <c r="I320" s="279"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</row>
    <row r="321" spans="1:25">
      <c r="A321" s="316">
        <v>31</v>
      </c>
      <c r="B321" s="279">
        <v>0</v>
      </c>
      <c r="C321" s="279">
        <v>0</v>
      </c>
      <c r="D321" s="279">
        <v>0</v>
      </c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 s="334" customFormat="1">
      <c r="A323" s="425" t="s">
        <v>212</v>
      </c>
      <c r="B323" s="426" t="s">
        <v>220</v>
      </c>
      <c r="C323" s="426"/>
      <c r="D323" s="426"/>
      <c r="E323" s="426"/>
      <c r="F323" s="426"/>
      <c r="G323" s="426"/>
      <c r="H323" s="426"/>
      <c r="I323" s="426"/>
      <c r="J323" s="426"/>
      <c r="K323" s="426"/>
      <c r="L323" s="426"/>
      <c r="M323" s="426"/>
      <c r="N323" s="426"/>
      <c r="O323" s="426"/>
      <c r="P323" s="426"/>
      <c r="Q323" s="426"/>
      <c r="R323" s="426"/>
      <c r="S323" s="426"/>
      <c r="T323" s="426"/>
      <c r="U323" s="426"/>
      <c r="V323" s="426"/>
      <c r="W323" s="426"/>
      <c r="X323" s="426"/>
      <c r="Y323" s="426"/>
    </row>
    <row r="324" spans="1:25" s="334" customFormat="1" ht="30">
      <c r="A324" s="425"/>
      <c r="B324" s="335" t="s">
        <v>1</v>
      </c>
      <c r="C324" s="335" t="s">
        <v>2</v>
      </c>
      <c r="D324" s="335" t="s">
        <v>3</v>
      </c>
      <c r="E324" s="335" t="s">
        <v>4</v>
      </c>
      <c r="F324" s="335" t="s">
        <v>5</v>
      </c>
      <c r="G324" s="335" t="s">
        <v>6</v>
      </c>
      <c r="H324" s="335" t="s">
        <v>7</v>
      </c>
      <c r="I324" s="335" t="s">
        <v>8</v>
      </c>
      <c r="J324" s="335" t="s">
        <v>9</v>
      </c>
      <c r="K324" s="335" t="s">
        <v>10</v>
      </c>
      <c r="L324" s="335" t="s">
        <v>11</v>
      </c>
      <c r="M324" s="335" t="s">
        <v>12</v>
      </c>
      <c r="N324" s="335" t="s">
        <v>13</v>
      </c>
      <c r="O324" s="335" t="s">
        <v>14</v>
      </c>
      <c r="P324" s="335" t="s">
        <v>15</v>
      </c>
      <c r="Q324" s="335" t="s">
        <v>16</v>
      </c>
      <c r="R324" s="335" t="s">
        <v>17</v>
      </c>
      <c r="S324" s="335" t="s">
        <v>18</v>
      </c>
      <c r="T324" s="335" t="s">
        <v>19</v>
      </c>
      <c r="U324" s="335" t="s">
        <v>20</v>
      </c>
      <c r="V324" s="335" t="s">
        <v>21</v>
      </c>
      <c r="W324" s="335" t="s">
        <v>22</v>
      </c>
      <c r="X324" s="335" t="s">
        <v>23</v>
      </c>
      <c r="Y324" s="335" t="s">
        <v>24</v>
      </c>
    </row>
    <row r="325" spans="1:25" s="334" customFormat="1">
      <c r="A325" s="316">
        <v>1</v>
      </c>
      <c r="B325" s="336">
        <v>1670.1</v>
      </c>
      <c r="C325" s="336">
        <v>1660.47</v>
      </c>
      <c r="D325" s="336">
        <v>1692.42</v>
      </c>
      <c r="E325" s="336">
        <v>1708.3</v>
      </c>
      <c r="F325" s="336">
        <v>1705.38</v>
      </c>
      <c r="G325" s="336">
        <v>1783.38</v>
      </c>
      <c r="H325" s="336">
        <v>1866.76</v>
      </c>
      <c r="I325" s="336">
        <v>1942.69</v>
      </c>
      <c r="J325" s="336">
        <v>1941.6</v>
      </c>
      <c r="K325" s="336">
        <v>2029.98</v>
      </c>
      <c r="L325" s="336">
        <v>2028.85</v>
      </c>
      <c r="M325" s="336">
        <v>1996.95</v>
      </c>
      <c r="N325" s="336">
        <v>2000.37</v>
      </c>
      <c r="O325" s="336">
        <v>2035.56</v>
      </c>
      <c r="P325" s="336">
        <v>2049.91</v>
      </c>
      <c r="Q325" s="336">
        <v>2047.86</v>
      </c>
      <c r="R325" s="336">
        <v>2042.57</v>
      </c>
      <c r="S325" s="336">
        <v>2000.44</v>
      </c>
      <c r="T325" s="336">
        <v>1894.56</v>
      </c>
      <c r="U325" s="336">
        <v>1802.12</v>
      </c>
      <c r="V325" s="336">
        <v>1731.39</v>
      </c>
      <c r="W325" s="336">
        <v>1713.83</v>
      </c>
      <c r="X325" s="336">
        <v>1681.72</v>
      </c>
      <c r="Y325" s="336">
        <v>1662.88</v>
      </c>
    </row>
    <row r="326" spans="1:25" s="334" customFormat="1">
      <c r="A326" s="316">
        <v>2</v>
      </c>
      <c r="B326" s="336">
        <v>1672.21</v>
      </c>
      <c r="C326" s="336">
        <v>1671.65</v>
      </c>
      <c r="D326" s="336">
        <v>1698.6</v>
      </c>
      <c r="E326" s="336">
        <v>1725.05</v>
      </c>
      <c r="F326" s="336">
        <v>1727.18</v>
      </c>
      <c r="G326" s="336">
        <v>1791.54</v>
      </c>
      <c r="H326" s="336">
        <v>1871.39</v>
      </c>
      <c r="I326" s="336">
        <v>1973.31</v>
      </c>
      <c r="J326" s="336">
        <v>1995.73</v>
      </c>
      <c r="K326" s="336">
        <v>1979.33</v>
      </c>
      <c r="L326" s="336">
        <v>1970.84</v>
      </c>
      <c r="M326" s="336">
        <v>1938.64</v>
      </c>
      <c r="N326" s="336">
        <v>1953.34</v>
      </c>
      <c r="O326" s="336">
        <v>1966.51</v>
      </c>
      <c r="P326" s="336">
        <v>1980.25</v>
      </c>
      <c r="Q326" s="336">
        <v>2047.89</v>
      </c>
      <c r="R326" s="336">
        <v>2034.3</v>
      </c>
      <c r="S326" s="336">
        <v>2024.83</v>
      </c>
      <c r="T326" s="336">
        <v>1964.31</v>
      </c>
      <c r="U326" s="336">
        <v>1892.14</v>
      </c>
      <c r="V326" s="336">
        <v>1794.28</v>
      </c>
      <c r="W326" s="336">
        <v>1758.89</v>
      </c>
      <c r="X326" s="336">
        <v>1743.62</v>
      </c>
      <c r="Y326" s="336">
        <v>1713.07</v>
      </c>
    </row>
    <row r="327" spans="1:25" s="334" customFormat="1">
      <c r="A327" s="316">
        <v>3</v>
      </c>
      <c r="B327" s="336">
        <v>1731.32</v>
      </c>
      <c r="C327" s="336">
        <v>1723.94</v>
      </c>
      <c r="D327" s="336">
        <v>1665.19</v>
      </c>
      <c r="E327" s="336">
        <v>1693.83</v>
      </c>
      <c r="F327" s="336">
        <v>1739.47</v>
      </c>
      <c r="G327" s="336">
        <v>1887.6</v>
      </c>
      <c r="H327" s="336">
        <v>1999.55</v>
      </c>
      <c r="I327" s="336">
        <v>2069.89</v>
      </c>
      <c r="J327" s="336">
        <v>2085.5300000000002</v>
      </c>
      <c r="K327" s="336">
        <v>2112.71</v>
      </c>
      <c r="L327" s="336">
        <v>2105.83</v>
      </c>
      <c r="M327" s="336">
        <v>2083.1799999999998</v>
      </c>
      <c r="N327" s="336">
        <v>2072.88</v>
      </c>
      <c r="O327" s="336">
        <v>2079.69</v>
      </c>
      <c r="P327" s="336">
        <v>2083.21</v>
      </c>
      <c r="Q327" s="336">
        <v>2365.5</v>
      </c>
      <c r="R327" s="336">
        <v>2286.66</v>
      </c>
      <c r="S327" s="336">
        <v>2182.4699999999998</v>
      </c>
      <c r="T327" s="336">
        <v>2031.14</v>
      </c>
      <c r="U327" s="336">
        <v>1909.7</v>
      </c>
      <c r="V327" s="336">
        <v>1782.05</v>
      </c>
      <c r="W327" s="336">
        <v>1707.99</v>
      </c>
      <c r="X327" s="336">
        <v>1672.48</v>
      </c>
      <c r="Y327" s="336">
        <v>1632.32</v>
      </c>
    </row>
    <row r="328" spans="1:25" s="334" customFormat="1">
      <c r="A328" s="316">
        <v>4</v>
      </c>
      <c r="B328" s="336">
        <v>1700.39</v>
      </c>
      <c r="C328" s="336">
        <v>1683.79</v>
      </c>
      <c r="D328" s="336">
        <v>1660.62</v>
      </c>
      <c r="E328" s="336">
        <v>1675.53</v>
      </c>
      <c r="F328" s="336">
        <v>1682.37</v>
      </c>
      <c r="G328" s="336">
        <v>1708.57</v>
      </c>
      <c r="H328" s="336">
        <v>1823.28</v>
      </c>
      <c r="I328" s="336">
        <v>1981.44</v>
      </c>
      <c r="J328" s="336">
        <v>1991.45</v>
      </c>
      <c r="K328" s="336">
        <v>2021.89</v>
      </c>
      <c r="L328" s="336">
        <v>2027.65</v>
      </c>
      <c r="M328" s="336">
        <v>2042.02</v>
      </c>
      <c r="N328" s="336">
        <v>2037.62</v>
      </c>
      <c r="O328" s="336">
        <v>2054.63</v>
      </c>
      <c r="P328" s="336">
        <v>2114.0300000000002</v>
      </c>
      <c r="Q328" s="336">
        <v>2451</v>
      </c>
      <c r="R328" s="336">
        <v>2357.9699999999998</v>
      </c>
      <c r="S328" s="336">
        <v>2237.81</v>
      </c>
      <c r="T328" s="336">
        <v>2010.11</v>
      </c>
      <c r="U328" s="336">
        <v>1876.49</v>
      </c>
      <c r="V328" s="336">
        <v>1783.69</v>
      </c>
      <c r="W328" s="336">
        <v>1740.55</v>
      </c>
      <c r="X328" s="336">
        <v>1701.71</v>
      </c>
      <c r="Y328" s="336">
        <v>1661.18</v>
      </c>
    </row>
    <row r="329" spans="1:25" s="334" customFormat="1">
      <c r="A329" s="316">
        <v>5</v>
      </c>
      <c r="B329" s="336">
        <v>1693.42</v>
      </c>
      <c r="C329" s="336">
        <v>1680.9</v>
      </c>
      <c r="D329" s="336">
        <v>1702.34</v>
      </c>
      <c r="E329" s="336">
        <v>1890.98</v>
      </c>
      <c r="F329" s="336">
        <v>1901.01</v>
      </c>
      <c r="G329" s="336">
        <v>1985.47</v>
      </c>
      <c r="H329" s="336">
        <v>1986.53</v>
      </c>
      <c r="I329" s="336">
        <v>1979.73</v>
      </c>
      <c r="J329" s="336">
        <v>1979.36</v>
      </c>
      <c r="K329" s="336">
        <v>1978.25</v>
      </c>
      <c r="L329" s="336">
        <v>1977.82</v>
      </c>
      <c r="M329" s="336">
        <v>1976.64</v>
      </c>
      <c r="N329" s="336">
        <v>1977.03</v>
      </c>
      <c r="O329" s="336">
        <v>1987.01</v>
      </c>
      <c r="P329" s="336">
        <v>1991.83</v>
      </c>
      <c r="Q329" s="336">
        <v>2110.14</v>
      </c>
      <c r="R329" s="336">
        <v>2073.63</v>
      </c>
      <c r="S329" s="336">
        <v>1974.53</v>
      </c>
      <c r="T329" s="336">
        <v>1968.93</v>
      </c>
      <c r="U329" s="336">
        <v>1859.61</v>
      </c>
      <c r="V329" s="336">
        <v>1732.66</v>
      </c>
      <c r="W329" s="336">
        <v>1706.13</v>
      </c>
      <c r="X329" s="336">
        <v>1647.23</v>
      </c>
      <c r="Y329" s="336">
        <v>1563.39</v>
      </c>
    </row>
    <row r="330" spans="1:25" s="334" customFormat="1">
      <c r="A330" s="316">
        <v>6</v>
      </c>
      <c r="B330" s="336">
        <v>1650.84</v>
      </c>
      <c r="C330" s="336">
        <v>1655.53</v>
      </c>
      <c r="D330" s="336">
        <v>1692.48</v>
      </c>
      <c r="E330" s="336">
        <v>1708.63</v>
      </c>
      <c r="F330" s="336">
        <v>1813.59</v>
      </c>
      <c r="G330" s="336">
        <v>1783.69</v>
      </c>
      <c r="H330" s="336">
        <v>1837.88</v>
      </c>
      <c r="I330" s="336">
        <v>1823.8</v>
      </c>
      <c r="J330" s="336">
        <v>1954.58</v>
      </c>
      <c r="K330" s="336">
        <v>1944.18</v>
      </c>
      <c r="L330" s="336">
        <v>1924.21</v>
      </c>
      <c r="M330" s="336">
        <v>1829.13</v>
      </c>
      <c r="N330" s="336">
        <v>1829.08</v>
      </c>
      <c r="O330" s="336">
        <v>1985.74</v>
      </c>
      <c r="P330" s="336">
        <v>1942.75</v>
      </c>
      <c r="Q330" s="336">
        <v>1990.58</v>
      </c>
      <c r="R330" s="336">
        <v>1986.61</v>
      </c>
      <c r="S330" s="336">
        <v>1940.34</v>
      </c>
      <c r="T330" s="336">
        <v>1864.17</v>
      </c>
      <c r="U330" s="336">
        <v>1820.76</v>
      </c>
      <c r="V330" s="336">
        <v>1696.32</v>
      </c>
      <c r="W330" s="336">
        <v>1693.82</v>
      </c>
      <c r="X330" s="336">
        <v>1648.32</v>
      </c>
      <c r="Y330" s="336">
        <v>1577.29</v>
      </c>
    </row>
    <row r="331" spans="1:25" s="334" customFormat="1">
      <c r="A331" s="316">
        <v>7</v>
      </c>
      <c r="B331" s="336">
        <v>1617.14</v>
      </c>
      <c r="C331" s="336">
        <v>1617.53</v>
      </c>
      <c r="D331" s="336">
        <v>1643.95</v>
      </c>
      <c r="E331" s="336">
        <v>1665.05</v>
      </c>
      <c r="F331" s="336">
        <v>1657.16</v>
      </c>
      <c r="G331" s="336">
        <v>1692.79</v>
      </c>
      <c r="H331" s="336">
        <v>1712.12</v>
      </c>
      <c r="I331" s="336">
        <v>1709.82</v>
      </c>
      <c r="J331" s="336">
        <v>1738.41</v>
      </c>
      <c r="K331" s="336">
        <v>1732.72</v>
      </c>
      <c r="L331" s="336">
        <v>1772.4</v>
      </c>
      <c r="M331" s="336">
        <v>1709.03</v>
      </c>
      <c r="N331" s="336">
        <v>1706.62</v>
      </c>
      <c r="O331" s="336">
        <v>1960.96</v>
      </c>
      <c r="P331" s="336">
        <v>2076.5</v>
      </c>
      <c r="Q331" s="336">
        <v>2082.39</v>
      </c>
      <c r="R331" s="336">
        <v>1838.01</v>
      </c>
      <c r="S331" s="336">
        <v>2000.84</v>
      </c>
      <c r="T331" s="336">
        <v>1806.31</v>
      </c>
      <c r="U331" s="336">
        <v>1745.36</v>
      </c>
      <c r="V331" s="336">
        <v>1701.78</v>
      </c>
      <c r="W331" s="336">
        <v>1687.21</v>
      </c>
      <c r="X331" s="336">
        <v>1656.08</v>
      </c>
      <c r="Y331" s="336">
        <v>1623.67</v>
      </c>
    </row>
    <row r="332" spans="1:25" s="334" customFormat="1">
      <c r="A332" s="316">
        <v>8</v>
      </c>
      <c r="B332" s="336">
        <v>1703.19</v>
      </c>
      <c r="C332" s="336">
        <v>1705.41</v>
      </c>
      <c r="D332" s="336">
        <v>1722.98</v>
      </c>
      <c r="E332" s="336">
        <v>1748.85</v>
      </c>
      <c r="F332" s="336">
        <v>1744.99</v>
      </c>
      <c r="G332" s="336">
        <v>1754.48</v>
      </c>
      <c r="H332" s="336">
        <v>1881.29</v>
      </c>
      <c r="I332" s="336">
        <v>1804.52</v>
      </c>
      <c r="J332" s="336">
        <v>1826.08</v>
      </c>
      <c r="K332" s="336">
        <v>1899.97</v>
      </c>
      <c r="L332" s="336">
        <v>1881.38</v>
      </c>
      <c r="M332" s="336">
        <v>1887.35</v>
      </c>
      <c r="N332" s="336">
        <v>1819.91</v>
      </c>
      <c r="O332" s="336">
        <v>1830.43</v>
      </c>
      <c r="P332" s="336">
        <v>1847.61</v>
      </c>
      <c r="Q332" s="336">
        <v>2041.59</v>
      </c>
      <c r="R332" s="336">
        <v>2040.65</v>
      </c>
      <c r="S332" s="336">
        <v>1971.97</v>
      </c>
      <c r="T332" s="336">
        <v>1914.57</v>
      </c>
      <c r="U332" s="336">
        <v>1851.5</v>
      </c>
      <c r="V332" s="336">
        <v>1809.34</v>
      </c>
      <c r="W332" s="336">
        <v>1775.65</v>
      </c>
      <c r="X332" s="336">
        <v>1759.17</v>
      </c>
      <c r="Y332" s="336">
        <v>1721.5</v>
      </c>
    </row>
    <row r="333" spans="1:25" s="334" customFormat="1">
      <c r="A333" s="316">
        <v>9</v>
      </c>
      <c r="B333" s="336">
        <v>1693.92</v>
      </c>
      <c r="C333" s="336">
        <v>1687.38</v>
      </c>
      <c r="D333" s="336">
        <v>1697.61</v>
      </c>
      <c r="E333" s="336">
        <v>1720.73</v>
      </c>
      <c r="F333" s="336">
        <v>1736.31</v>
      </c>
      <c r="G333" s="336">
        <v>1723.36</v>
      </c>
      <c r="H333" s="336">
        <v>1754.76</v>
      </c>
      <c r="I333" s="336">
        <v>1754.64</v>
      </c>
      <c r="J333" s="336">
        <v>1768.42</v>
      </c>
      <c r="K333" s="336">
        <v>1806.64</v>
      </c>
      <c r="L333" s="336">
        <v>1801.04</v>
      </c>
      <c r="M333" s="336">
        <v>1802.06</v>
      </c>
      <c r="N333" s="336">
        <v>1750.96</v>
      </c>
      <c r="O333" s="336">
        <v>1751.03</v>
      </c>
      <c r="P333" s="336">
        <v>1767.2</v>
      </c>
      <c r="Q333" s="336">
        <v>1812.51</v>
      </c>
      <c r="R333" s="336">
        <v>1916.99</v>
      </c>
      <c r="S333" s="336">
        <v>1890.73</v>
      </c>
      <c r="T333" s="336">
        <v>1833.89</v>
      </c>
      <c r="U333" s="336">
        <v>1829.95</v>
      </c>
      <c r="V333" s="336">
        <v>1782.9</v>
      </c>
      <c r="W333" s="336">
        <v>1767.58</v>
      </c>
      <c r="X333" s="336">
        <v>1740.96</v>
      </c>
      <c r="Y333" s="336">
        <v>1725.88</v>
      </c>
    </row>
    <row r="334" spans="1:25" s="334" customFormat="1">
      <c r="A334" s="316">
        <v>10</v>
      </c>
      <c r="B334" s="336">
        <v>1709.04</v>
      </c>
      <c r="C334" s="336">
        <v>1683.49</v>
      </c>
      <c r="D334" s="336">
        <v>1681.11</v>
      </c>
      <c r="E334" s="336">
        <v>1695.76</v>
      </c>
      <c r="F334" s="336">
        <v>1684.1</v>
      </c>
      <c r="G334" s="336">
        <v>1778.44</v>
      </c>
      <c r="H334" s="336">
        <v>1804.47</v>
      </c>
      <c r="I334" s="336">
        <v>1897.8</v>
      </c>
      <c r="J334" s="336">
        <v>1909.2</v>
      </c>
      <c r="K334" s="336">
        <v>1877.34</v>
      </c>
      <c r="L334" s="336">
        <v>1876.53</v>
      </c>
      <c r="M334" s="336">
        <v>1876.9</v>
      </c>
      <c r="N334" s="336">
        <v>1793.17</v>
      </c>
      <c r="O334" s="336">
        <v>1805.11</v>
      </c>
      <c r="P334" s="336">
        <v>1837.78</v>
      </c>
      <c r="Q334" s="336">
        <v>1896.01</v>
      </c>
      <c r="R334" s="336">
        <v>1972.04</v>
      </c>
      <c r="S334" s="336">
        <v>1945.72</v>
      </c>
      <c r="T334" s="336">
        <v>1871.35</v>
      </c>
      <c r="U334" s="336">
        <v>1808.97</v>
      </c>
      <c r="V334" s="336">
        <v>1767.37</v>
      </c>
      <c r="W334" s="336">
        <v>1745.67</v>
      </c>
      <c r="X334" s="336">
        <v>1720.29</v>
      </c>
      <c r="Y334" s="336">
        <v>1702.69</v>
      </c>
    </row>
    <row r="335" spans="1:25" s="334" customFormat="1">
      <c r="A335" s="316">
        <v>11</v>
      </c>
      <c r="B335" s="336">
        <v>1708.78</v>
      </c>
      <c r="C335" s="336">
        <v>1689.3</v>
      </c>
      <c r="D335" s="336">
        <v>1686.45</v>
      </c>
      <c r="E335" s="336">
        <v>1697.38</v>
      </c>
      <c r="F335" s="336">
        <v>1684.92</v>
      </c>
      <c r="G335" s="336">
        <v>1708.97</v>
      </c>
      <c r="H335" s="336">
        <v>1784.73</v>
      </c>
      <c r="I335" s="336">
        <v>1795.6</v>
      </c>
      <c r="J335" s="336">
        <v>1860.73</v>
      </c>
      <c r="K335" s="336">
        <v>1890.08</v>
      </c>
      <c r="L335" s="336">
        <v>1904.2</v>
      </c>
      <c r="M335" s="336">
        <v>1897.31</v>
      </c>
      <c r="N335" s="336">
        <v>1813.12</v>
      </c>
      <c r="O335" s="336">
        <v>1865.58</v>
      </c>
      <c r="P335" s="336">
        <v>1881.27</v>
      </c>
      <c r="Q335" s="336">
        <v>2106.38</v>
      </c>
      <c r="R335" s="336">
        <v>2227.42</v>
      </c>
      <c r="S335" s="336">
        <v>2202.8000000000002</v>
      </c>
      <c r="T335" s="336">
        <v>1963.92</v>
      </c>
      <c r="U335" s="336">
        <v>1867.96</v>
      </c>
      <c r="V335" s="336">
        <v>1802.25</v>
      </c>
      <c r="W335" s="336">
        <v>1762.48</v>
      </c>
      <c r="X335" s="336">
        <v>1748.54</v>
      </c>
      <c r="Y335" s="336">
        <v>1715.6</v>
      </c>
    </row>
    <row r="336" spans="1:25" s="334" customFormat="1">
      <c r="A336" s="316">
        <v>12</v>
      </c>
      <c r="B336" s="336">
        <v>1700.16</v>
      </c>
      <c r="C336" s="336">
        <v>1683.05</v>
      </c>
      <c r="D336" s="336">
        <v>1707.91</v>
      </c>
      <c r="E336" s="336">
        <v>1765.15</v>
      </c>
      <c r="F336" s="336">
        <v>1824.64</v>
      </c>
      <c r="G336" s="336">
        <v>1873.65</v>
      </c>
      <c r="H336" s="336">
        <v>1954.53</v>
      </c>
      <c r="I336" s="336">
        <v>1934.28</v>
      </c>
      <c r="J336" s="336">
        <v>1860.71</v>
      </c>
      <c r="K336" s="336">
        <v>1915.1</v>
      </c>
      <c r="L336" s="336">
        <v>1901.09</v>
      </c>
      <c r="M336" s="336">
        <v>1897.75</v>
      </c>
      <c r="N336" s="336">
        <v>1850</v>
      </c>
      <c r="O336" s="336">
        <v>1867.7</v>
      </c>
      <c r="P336" s="336">
        <v>1891.13</v>
      </c>
      <c r="Q336" s="336">
        <v>1952.49</v>
      </c>
      <c r="R336" s="336">
        <v>2078.17</v>
      </c>
      <c r="S336" s="336">
        <v>1994.78</v>
      </c>
      <c r="T336" s="336">
        <v>1899.79</v>
      </c>
      <c r="U336" s="336">
        <v>1840.5</v>
      </c>
      <c r="V336" s="336">
        <v>1750.46</v>
      </c>
      <c r="W336" s="336">
        <v>1723.57</v>
      </c>
      <c r="X336" s="336">
        <v>1703.42</v>
      </c>
      <c r="Y336" s="336">
        <v>1680.66</v>
      </c>
    </row>
    <row r="337" spans="1:25" s="334" customFormat="1">
      <c r="A337" s="316">
        <v>13</v>
      </c>
      <c r="B337" s="336">
        <v>1798.74</v>
      </c>
      <c r="C337" s="336">
        <v>1808.39</v>
      </c>
      <c r="D337" s="336">
        <v>1854.82</v>
      </c>
      <c r="E337" s="336">
        <v>1827.66</v>
      </c>
      <c r="F337" s="336">
        <v>1815.69</v>
      </c>
      <c r="G337" s="336">
        <v>1848.69</v>
      </c>
      <c r="H337" s="336">
        <v>1898.07</v>
      </c>
      <c r="I337" s="336">
        <v>1971.7</v>
      </c>
      <c r="J337" s="336">
        <v>1964.8</v>
      </c>
      <c r="K337" s="336">
        <v>2005.79</v>
      </c>
      <c r="L337" s="336">
        <v>1978.53</v>
      </c>
      <c r="M337" s="336">
        <v>1988.76</v>
      </c>
      <c r="N337" s="336">
        <v>1929.52</v>
      </c>
      <c r="O337" s="336">
        <v>1982.05</v>
      </c>
      <c r="P337" s="336">
        <v>1994.24</v>
      </c>
      <c r="Q337" s="336">
        <v>2332.9699999999998</v>
      </c>
      <c r="R337" s="336">
        <v>2146.9299999999998</v>
      </c>
      <c r="S337" s="336">
        <v>2364.7199999999998</v>
      </c>
      <c r="T337" s="336">
        <v>2012.64</v>
      </c>
      <c r="U337" s="336">
        <v>1915.26</v>
      </c>
      <c r="V337" s="336">
        <v>1870.77</v>
      </c>
      <c r="W337" s="336">
        <v>1845.32</v>
      </c>
      <c r="X337" s="336">
        <v>1801.05</v>
      </c>
      <c r="Y337" s="336">
        <v>1790.6</v>
      </c>
    </row>
    <row r="338" spans="1:25" s="334" customFormat="1">
      <c r="A338" s="316">
        <v>14</v>
      </c>
      <c r="B338" s="336">
        <v>1735.11</v>
      </c>
      <c r="C338" s="336">
        <v>1739.74</v>
      </c>
      <c r="D338" s="336">
        <v>1762.79</v>
      </c>
      <c r="E338" s="336">
        <v>1755.6</v>
      </c>
      <c r="F338" s="336">
        <v>1750.36</v>
      </c>
      <c r="G338" s="336">
        <v>1789.63</v>
      </c>
      <c r="H338" s="336">
        <v>1838.92</v>
      </c>
      <c r="I338" s="336">
        <v>1899.88</v>
      </c>
      <c r="J338" s="336">
        <v>1879.11</v>
      </c>
      <c r="K338" s="336">
        <v>1952.91</v>
      </c>
      <c r="L338" s="336">
        <v>1916.75</v>
      </c>
      <c r="M338" s="336">
        <v>1916.22</v>
      </c>
      <c r="N338" s="336">
        <v>1910.37</v>
      </c>
      <c r="O338" s="336">
        <v>1863.21</v>
      </c>
      <c r="P338" s="336">
        <v>1893.28</v>
      </c>
      <c r="Q338" s="336">
        <v>2018.97</v>
      </c>
      <c r="R338" s="336">
        <v>1969.25</v>
      </c>
      <c r="S338" s="336">
        <v>2045.61</v>
      </c>
      <c r="T338" s="336">
        <v>1927.96</v>
      </c>
      <c r="U338" s="336">
        <v>1863.55</v>
      </c>
      <c r="V338" s="336">
        <v>1817.38</v>
      </c>
      <c r="W338" s="336">
        <v>1792.45</v>
      </c>
      <c r="X338" s="336">
        <v>1764.79</v>
      </c>
      <c r="Y338" s="336">
        <v>1724.47</v>
      </c>
    </row>
    <row r="339" spans="1:25" s="334" customFormat="1">
      <c r="A339" s="316">
        <v>15</v>
      </c>
      <c r="B339" s="336">
        <v>1766.1</v>
      </c>
      <c r="C339" s="336">
        <v>1766.77</v>
      </c>
      <c r="D339" s="336">
        <v>1796.35</v>
      </c>
      <c r="E339" s="336">
        <v>1787.04</v>
      </c>
      <c r="F339" s="336">
        <v>1830.48</v>
      </c>
      <c r="G339" s="336">
        <v>1865.58</v>
      </c>
      <c r="H339" s="336">
        <v>1896.29</v>
      </c>
      <c r="I339" s="336">
        <v>2016.25</v>
      </c>
      <c r="J339" s="336">
        <v>2025.1</v>
      </c>
      <c r="K339" s="336">
        <v>2006.08</v>
      </c>
      <c r="L339" s="336">
        <v>2001.78</v>
      </c>
      <c r="M339" s="336">
        <v>1928.43</v>
      </c>
      <c r="N339" s="336">
        <v>1967.82</v>
      </c>
      <c r="O339" s="336">
        <v>2010.87</v>
      </c>
      <c r="P339" s="336">
        <v>2070.63</v>
      </c>
      <c r="Q339" s="336">
        <v>2140.89</v>
      </c>
      <c r="R339" s="336">
        <v>2102.94</v>
      </c>
      <c r="S339" s="336">
        <v>2020.65</v>
      </c>
      <c r="T339" s="336">
        <v>2038.13</v>
      </c>
      <c r="U339" s="336">
        <v>1911.2</v>
      </c>
      <c r="V339" s="336">
        <v>1868.17</v>
      </c>
      <c r="W339" s="336">
        <v>1846.01</v>
      </c>
      <c r="X339" s="336">
        <v>1828.17</v>
      </c>
      <c r="Y339" s="336">
        <v>1805.12</v>
      </c>
    </row>
    <row r="340" spans="1:25" s="334" customFormat="1">
      <c r="A340" s="316">
        <v>16</v>
      </c>
      <c r="B340" s="336">
        <v>1810.36</v>
      </c>
      <c r="C340" s="336">
        <v>1801.3</v>
      </c>
      <c r="D340" s="336">
        <v>1818.4</v>
      </c>
      <c r="E340" s="336">
        <v>1817.5</v>
      </c>
      <c r="F340" s="336">
        <v>1858.64</v>
      </c>
      <c r="G340" s="336">
        <v>1887.16</v>
      </c>
      <c r="H340" s="336">
        <v>1891.88</v>
      </c>
      <c r="I340" s="336">
        <v>1933.87</v>
      </c>
      <c r="J340" s="336">
        <v>1923.27</v>
      </c>
      <c r="K340" s="336">
        <v>1915.61</v>
      </c>
      <c r="L340" s="336">
        <v>1898.65</v>
      </c>
      <c r="M340" s="336">
        <v>1914.79</v>
      </c>
      <c r="N340" s="336">
        <v>1894.97</v>
      </c>
      <c r="O340" s="336">
        <v>1943.03</v>
      </c>
      <c r="P340" s="336">
        <v>1981.64</v>
      </c>
      <c r="Q340" s="336">
        <v>1995.83</v>
      </c>
      <c r="R340" s="336">
        <v>1912.2</v>
      </c>
      <c r="S340" s="336">
        <v>1910.2</v>
      </c>
      <c r="T340" s="336">
        <v>1974.67</v>
      </c>
      <c r="U340" s="336">
        <v>1921.53</v>
      </c>
      <c r="V340" s="336">
        <v>1890.56</v>
      </c>
      <c r="W340" s="336">
        <v>1870.69</v>
      </c>
      <c r="X340" s="336">
        <v>1844.75</v>
      </c>
      <c r="Y340" s="336">
        <v>1812.69</v>
      </c>
    </row>
    <row r="341" spans="1:25" s="334" customFormat="1">
      <c r="A341" s="316">
        <v>17</v>
      </c>
      <c r="B341" s="336">
        <v>1808.54</v>
      </c>
      <c r="C341" s="336">
        <v>1796.88</v>
      </c>
      <c r="D341" s="336">
        <v>1797.8</v>
      </c>
      <c r="E341" s="336">
        <v>1758.23</v>
      </c>
      <c r="F341" s="336">
        <v>1734.78</v>
      </c>
      <c r="G341" s="336">
        <v>1806.71</v>
      </c>
      <c r="H341" s="336">
        <v>1811.41</v>
      </c>
      <c r="I341" s="336">
        <v>1830</v>
      </c>
      <c r="J341" s="336">
        <v>1904.82</v>
      </c>
      <c r="K341" s="336">
        <v>1985.34</v>
      </c>
      <c r="L341" s="336">
        <v>1980.16</v>
      </c>
      <c r="M341" s="336">
        <v>1967.47</v>
      </c>
      <c r="N341" s="336">
        <v>1978.33</v>
      </c>
      <c r="O341" s="336">
        <v>1890.58</v>
      </c>
      <c r="P341" s="336">
        <v>1994.89</v>
      </c>
      <c r="Q341" s="336">
        <v>2074.04</v>
      </c>
      <c r="R341" s="336">
        <v>2158.2199999999998</v>
      </c>
      <c r="S341" s="336">
        <v>2198.91</v>
      </c>
      <c r="T341" s="336">
        <v>2064.89</v>
      </c>
      <c r="U341" s="336">
        <v>1901.65</v>
      </c>
      <c r="V341" s="336">
        <v>1867.47</v>
      </c>
      <c r="W341" s="336">
        <v>1820.81</v>
      </c>
      <c r="X341" s="336">
        <v>1792.66</v>
      </c>
      <c r="Y341" s="336">
        <v>1769.49</v>
      </c>
    </row>
    <row r="342" spans="1:25" s="334" customFormat="1">
      <c r="A342" s="316">
        <v>18</v>
      </c>
      <c r="B342" s="336">
        <v>1789.65</v>
      </c>
      <c r="C342" s="336">
        <v>1767.86</v>
      </c>
      <c r="D342" s="336">
        <v>1770.28</v>
      </c>
      <c r="E342" s="336">
        <v>1747.01</v>
      </c>
      <c r="F342" s="336">
        <v>1743.72</v>
      </c>
      <c r="G342" s="336">
        <v>1815.66</v>
      </c>
      <c r="H342" s="336">
        <v>1851.24</v>
      </c>
      <c r="I342" s="336">
        <v>1891.9</v>
      </c>
      <c r="J342" s="336">
        <v>1961.82</v>
      </c>
      <c r="K342" s="336">
        <v>2164.9</v>
      </c>
      <c r="L342" s="336">
        <v>2075.75</v>
      </c>
      <c r="M342" s="336">
        <v>2123.87</v>
      </c>
      <c r="N342" s="336">
        <v>2126.61</v>
      </c>
      <c r="O342" s="336">
        <v>2049.88</v>
      </c>
      <c r="P342" s="336">
        <v>2089.44</v>
      </c>
      <c r="Q342" s="336">
        <v>2184.81</v>
      </c>
      <c r="R342" s="336">
        <v>2206.25</v>
      </c>
      <c r="S342" s="336">
        <v>2219.1799999999998</v>
      </c>
      <c r="T342" s="336">
        <v>2223.88</v>
      </c>
      <c r="U342" s="336">
        <v>2003.99</v>
      </c>
      <c r="V342" s="336">
        <v>1917.72</v>
      </c>
      <c r="W342" s="336">
        <v>1869.51</v>
      </c>
      <c r="X342" s="336">
        <v>1808.06</v>
      </c>
      <c r="Y342" s="336">
        <v>1775.13</v>
      </c>
    </row>
    <row r="343" spans="1:25" s="334" customFormat="1">
      <c r="A343" s="316">
        <v>19</v>
      </c>
      <c r="B343" s="336">
        <v>1762.92</v>
      </c>
      <c r="C343" s="336">
        <v>1744.64</v>
      </c>
      <c r="D343" s="336">
        <v>1771.16</v>
      </c>
      <c r="E343" s="336">
        <v>1758.96</v>
      </c>
      <c r="F343" s="336">
        <v>1775.82</v>
      </c>
      <c r="G343" s="336">
        <v>1817.12</v>
      </c>
      <c r="H343" s="336">
        <v>2022.9</v>
      </c>
      <c r="I343" s="336">
        <v>2036.93</v>
      </c>
      <c r="J343" s="336">
        <v>1983.34</v>
      </c>
      <c r="K343" s="336">
        <v>2088.58</v>
      </c>
      <c r="L343" s="336">
        <v>2028.07</v>
      </c>
      <c r="M343" s="336">
        <v>2014.47</v>
      </c>
      <c r="N343" s="336">
        <v>2001.29</v>
      </c>
      <c r="O343" s="336">
        <v>1888.82</v>
      </c>
      <c r="P343" s="336">
        <v>2039.08</v>
      </c>
      <c r="Q343" s="336">
        <v>1970.69</v>
      </c>
      <c r="R343" s="336">
        <v>2079.69</v>
      </c>
      <c r="S343" s="336">
        <v>2142.9699999999998</v>
      </c>
      <c r="T343" s="336">
        <v>1971.12</v>
      </c>
      <c r="U343" s="336">
        <v>1873.47</v>
      </c>
      <c r="V343" s="336">
        <v>1826.22</v>
      </c>
      <c r="W343" s="336">
        <v>1801.32</v>
      </c>
      <c r="X343" s="336">
        <v>1750.65</v>
      </c>
      <c r="Y343" s="336">
        <v>1713.95</v>
      </c>
    </row>
    <row r="344" spans="1:25" s="334" customFormat="1">
      <c r="A344" s="316">
        <v>20</v>
      </c>
      <c r="B344" s="336">
        <v>1754.55</v>
      </c>
      <c r="C344" s="336">
        <v>1744.45</v>
      </c>
      <c r="D344" s="336">
        <v>1793.21</v>
      </c>
      <c r="E344" s="336">
        <v>1784.02</v>
      </c>
      <c r="F344" s="336">
        <v>1789.04</v>
      </c>
      <c r="G344" s="336">
        <v>1830.99</v>
      </c>
      <c r="H344" s="336">
        <v>1893.48</v>
      </c>
      <c r="I344" s="336">
        <v>1848.32</v>
      </c>
      <c r="J344" s="336">
        <v>2019.12</v>
      </c>
      <c r="K344" s="336">
        <v>2054.67</v>
      </c>
      <c r="L344" s="336">
        <v>2054.14</v>
      </c>
      <c r="M344" s="336">
        <v>1966.57</v>
      </c>
      <c r="N344" s="336">
        <v>1988.5</v>
      </c>
      <c r="O344" s="336">
        <v>1888.67</v>
      </c>
      <c r="P344" s="336">
        <v>1992.19</v>
      </c>
      <c r="Q344" s="336">
        <v>2064.66</v>
      </c>
      <c r="R344" s="336">
        <v>2178.09</v>
      </c>
      <c r="S344" s="336">
        <v>2245.67</v>
      </c>
      <c r="T344" s="336">
        <v>2015.84</v>
      </c>
      <c r="U344" s="336">
        <v>1882.25</v>
      </c>
      <c r="V344" s="336">
        <v>1839.77</v>
      </c>
      <c r="W344" s="336">
        <v>1809.01</v>
      </c>
      <c r="X344" s="336">
        <v>1769.95</v>
      </c>
      <c r="Y344" s="336">
        <v>1749.27</v>
      </c>
    </row>
    <row r="345" spans="1:25" s="334" customFormat="1">
      <c r="A345" s="316">
        <v>21</v>
      </c>
      <c r="B345" s="336">
        <v>1771.85</v>
      </c>
      <c r="C345" s="336">
        <v>1803.51</v>
      </c>
      <c r="D345" s="336">
        <v>1840.49</v>
      </c>
      <c r="E345" s="336">
        <v>1828.43</v>
      </c>
      <c r="F345" s="336">
        <v>1834.44</v>
      </c>
      <c r="G345" s="336">
        <v>1896.05</v>
      </c>
      <c r="H345" s="336">
        <v>2037.63</v>
      </c>
      <c r="I345" s="336">
        <v>2203.3000000000002</v>
      </c>
      <c r="J345" s="336">
        <v>2206.73</v>
      </c>
      <c r="K345" s="336">
        <v>2232.35</v>
      </c>
      <c r="L345" s="336">
        <v>2220.77</v>
      </c>
      <c r="M345" s="336">
        <v>2264.59</v>
      </c>
      <c r="N345" s="336">
        <v>2207.0500000000002</v>
      </c>
      <c r="O345" s="336">
        <v>2194.3200000000002</v>
      </c>
      <c r="P345" s="336">
        <v>2330.4499999999998</v>
      </c>
      <c r="Q345" s="336">
        <v>2347.9299999999998</v>
      </c>
      <c r="R345" s="336">
        <v>2423.4</v>
      </c>
      <c r="S345" s="336">
        <v>2532.79</v>
      </c>
      <c r="T345" s="336">
        <v>2273</v>
      </c>
      <c r="U345" s="336">
        <v>2022.47</v>
      </c>
      <c r="V345" s="336">
        <v>1946.13</v>
      </c>
      <c r="W345" s="336">
        <v>1874.34</v>
      </c>
      <c r="X345" s="336">
        <v>1827.36</v>
      </c>
      <c r="Y345" s="336">
        <v>1810.92</v>
      </c>
    </row>
    <row r="346" spans="1:25" s="334" customFormat="1">
      <c r="A346" s="316">
        <v>22</v>
      </c>
      <c r="B346" s="336">
        <v>1779.24</v>
      </c>
      <c r="C346" s="336">
        <v>1774.38</v>
      </c>
      <c r="D346" s="336">
        <v>1846.11</v>
      </c>
      <c r="E346" s="336">
        <v>1845.51</v>
      </c>
      <c r="F346" s="336">
        <v>1840.97</v>
      </c>
      <c r="G346" s="336">
        <v>1911.53</v>
      </c>
      <c r="H346" s="336">
        <v>2043.83</v>
      </c>
      <c r="I346" s="336">
        <v>2165.7399999999998</v>
      </c>
      <c r="J346" s="336">
        <v>2179.4699999999998</v>
      </c>
      <c r="K346" s="336">
        <v>2143.38</v>
      </c>
      <c r="L346" s="336">
        <v>2114.06</v>
      </c>
      <c r="M346" s="336">
        <v>2101.5700000000002</v>
      </c>
      <c r="N346" s="336">
        <v>2079.04</v>
      </c>
      <c r="O346" s="336">
        <v>1952.69</v>
      </c>
      <c r="P346" s="336">
        <v>2045.72</v>
      </c>
      <c r="Q346" s="336">
        <v>2071.0100000000002</v>
      </c>
      <c r="R346" s="336">
        <v>2167.0500000000002</v>
      </c>
      <c r="S346" s="336">
        <v>2236.89</v>
      </c>
      <c r="T346" s="336">
        <v>2060.17</v>
      </c>
      <c r="U346" s="336">
        <v>1988.22</v>
      </c>
      <c r="V346" s="336">
        <v>1914.52</v>
      </c>
      <c r="W346" s="336">
        <v>1887.64</v>
      </c>
      <c r="X346" s="336">
        <v>1868.69</v>
      </c>
      <c r="Y346" s="336">
        <v>1826.21</v>
      </c>
    </row>
    <row r="347" spans="1:25" s="334" customFormat="1">
      <c r="A347" s="316">
        <v>23</v>
      </c>
      <c r="B347" s="336">
        <v>1830.42</v>
      </c>
      <c r="C347" s="336">
        <v>1825.68</v>
      </c>
      <c r="D347" s="336">
        <v>1826.42</v>
      </c>
      <c r="E347" s="336">
        <v>1804.44</v>
      </c>
      <c r="F347" s="336">
        <v>1802.73</v>
      </c>
      <c r="G347" s="336">
        <v>1876.84</v>
      </c>
      <c r="H347" s="336">
        <v>1986.25</v>
      </c>
      <c r="I347" s="336">
        <v>2034.26</v>
      </c>
      <c r="J347" s="336">
        <v>2033.03</v>
      </c>
      <c r="K347" s="336">
        <v>2033.07</v>
      </c>
      <c r="L347" s="336">
        <v>2031.71</v>
      </c>
      <c r="M347" s="336">
        <v>2017.89</v>
      </c>
      <c r="N347" s="336">
        <v>1998.63</v>
      </c>
      <c r="O347" s="336">
        <v>1912.08</v>
      </c>
      <c r="P347" s="336">
        <v>1953.26</v>
      </c>
      <c r="Q347" s="336">
        <v>1988.92</v>
      </c>
      <c r="R347" s="336">
        <v>2048.62</v>
      </c>
      <c r="S347" s="336">
        <v>2174.11</v>
      </c>
      <c r="T347" s="336">
        <v>2058.2399999999998</v>
      </c>
      <c r="U347" s="336">
        <v>1950.21</v>
      </c>
      <c r="V347" s="336">
        <v>1908.31</v>
      </c>
      <c r="W347" s="336">
        <v>1890.13</v>
      </c>
      <c r="X347" s="336">
        <v>1870.58</v>
      </c>
      <c r="Y347" s="336">
        <v>1804.33</v>
      </c>
    </row>
    <row r="348" spans="1:25" s="334" customFormat="1">
      <c r="A348" s="316">
        <v>24</v>
      </c>
      <c r="B348" s="336">
        <v>1888.76</v>
      </c>
      <c r="C348" s="336">
        <v>1877.38</v>
      </c>
      <c r="D348" s="336">
        <v>1873.29</v>
      </c>
      <c r="E348" s="336">
        <v>1882.21</v>
      </c>
      <c r="F348" s="336">
        <v>1879.32</v>
      </c>
      <c r="G348" s="336">
        <v>1884.89</v>
      </c>
      <c r="H348" s="336">
        <v>1923</v>
      </c>
      <c r="I348" s="336">
        <v>1933.51</v>
      </c>
      <c r="J348" s="336">
        <v>2077.2600000000002</v>
      </c>
      <c r="K348" s="336">
        <v>2053.27</v>
      </c>
      <c r="L348" s="336">
        <v>2031.74</v>
      </c>
      <c r="M348" s="336">
        <v>2031.41</v>
      </c>
      <c r="N348" s="336">
        <v>2031.17</v>
      </c>
      <c r="O348" s="336">
        <v>1947.08</v>
      </c>
      <c r="P348" s="336">
        <v>1996.95</v>
      </c>
      <c r="Q348" s="336">
        <v>2034.63</v>
      </c>
      <c r="R348" s="336">
        <v>2024.49</v>
      </c>
      <c r="S348" s="336">
        <v>2030.93</v>
      </c>
      <c r="T348" s="336">
        <v>2066.65</v>
      </c>
      <c r="U348" s="336">
        <v>1963.34</v>
      </c>
      <c r="V348" s="336">
        <v>1935.98</v>
      </c>
      <c r="W348" s="336">
        <v>1903.31</v>
      </c>
      <c r="X348" s="336">
        <v>1888.08</v>
      </c>
      <c r="Y348" s="336">
        <v>1840.2</v>
      </c>
    </row>
    <row r="349" spans="1:25" s="334" customFormat="1">
      <c r="A349" s="316">
        <v>25</v>
      </c>
      <c r="B349" s="336">
        <v>1878.08</v>
      </c>
      <c r="C349" s="336">
        <v>1860.17</v>
      </c>
      <c r="D349" s="336">
        <v>1838.19</v>
      </c>
      <c r="E349" s="336">
        <v>1862.55</v>
      </c>
      <c r="F349" s="336">
        <v>1850.72</v>
      </c>
      <c r="G349" s="336">
        <v>1849.74</v>
      </c>
      <c r="H349" s="336">
        <v>1899.89</v>
      </c>
      <c r="I349" s="336">
        <v>1916.89</v>
      </c>
      <c r="J349" s="336">
        <v>2009.89</v>
      </c>
      <c r="K349" s="336">
        <v>2009.59</v>
      </c>
      <c r="L349" s="336">
        <v>2020.41</v>
      </c>
      <c r="M349" s="336">
        <v>2009.2</v>
      </c>
      <c r="N349" s="336">
        <v>2008.79</v>
      </c>
      <c r="O349" s="336">
        <v>1961.38</v>
      </c>
      <c r="P349" s="336">
        <v>1990.79</v>
      </c>
      <c r="Q349" s="336">
        <v>2011.09</v>
      </c>
      <c r="R349" s="336">
        <v>2010.13</v>
      </c>
      <c r="S349" s="336">
        <v>2045.01</v>
      </c>
      <c r="T349" s="336">
        <v>2080.67</v>
      </c>
      <c r="U349" s="336">
        <v>1993.67</v>
      </c>
      <c r="V349" s="336">
        <v>1957.21</v>
      </c>
      <c r="W349" s="336">
        <v>1919.96</v>
      </c>
      <c r="X349" s="336">
        <v>1885.6</v>
      </c>
      <c r="Y349" s="336">
        <v>1859.24</v>
      </c>
    </row>
    <row r="350" spans="1:25" s="334" customFormat="1">
      <c r="A350" s="316">
        <v>26</v>
      </c>
      <c r="B350" s="336">
        <v>1783.94</v>
      </c>
      <c r="C350" s="336">
        <v>1772.73</v>
      </c>
      <c r="D350" s="336">
        <v>1774.83</v>
      </c>
      <c r="E350" s="336">
        <v>1794.18</v>
      </c>
      <c r="F350" s="336">
        <v>1796.14</v>
      </c>
      <c r="G350" s="336">
        <v>1924.41</v>
      </c>
      <c r="H350" s="336">
        <v>2008.31</v>
      </c>
      <c r="I350" s="336">
        <v>2072.31</v>
      </c>
      <c r="J350" s="336">
        <v>2146.3200000000002</v>
      </c>
      <c r="K350" s="336">
        <v>2112.46</v>
      </c>
      <c r="L350" s="336">
        <v>2093.33</v>
      </c>
      <c r="M350" s="336">
        <v>2069.13</v>
      </c>
      <c r="N350" s="336">
        <v>2068.7199999999998</v>
      </c>
      <c r="O350" s="336">
        <v>1974.72</v>
      </c>
      <c r="P350" s="336">
        <v>2003.5</v>
      </c>
      <c r="Q350" s="336">
        <v>2065.21</v>
      </c>
      <c r="R350" s="336">
        <v>2113.4699999999998</v>
      </c>
      <c r="S350" s="336">
        <v>2213.02</v>
      </c>
      <c r="T350" s="336">
        <v>2083.3200000000002</v>
      </c>
      <c r="U350" s="336">
        <v>1944.05</v>
      </c>
      <c r="V350" s="336">
        <v>1850.85</v>
      </c>
      <c r="W350" s="336">
        <v>1820.52</v>
      </c>
      <c r="X350" s="336">
        <v>1785.93</v>
      </c>
      <c r="Y350" s="336">
        <v>1742.72</v>
      </c>
    </row>
    <row r="351" spans="1:25" s="334" customFormat="1">
      <c r="A351" s="316">
        <v>27</v>
      </c>
      <c r="B351" s="336">
        <v>1684.4</v>
      </c>
      <c r="C351" s="336">
        <v>1692.15</v>
      </c>
      <c r="D351" s="336">
        <v>1712.88</v>
      </c>
      <c r="E351" s="336">
        <v>1702.2</v>
      </c>
      <c r="F351" s="336">
        <v>1864.68</v>
      </c>
      <c r="G351" s="336">
        <v>1996.01</v>
      </c>
      <c r="H351" s="336">
        <v>1885.48</v>
      </c>
      <c r="I351" s="336">
        <v>1890.38</v>
      </c>
      <c r="J351" s="336">
        <v>2002.93</v>
      </c>
      <c r="K351" s="336">
        <v>1998.49</v>
      </c>
      <c r="L351" s="336">
        <v>2002.17</v>
      </c>
      <c r="M351" s="336">
        <v>1988.81</v>
      </c>
      <c r="N351" s="336">
        <v>1985.72</v>
      </c>
      <c r="O351" s="336">
        <v>1908.95</v>
      </c>
      <c r="P351" s="336">
        <v>1919.5</v>
      </c>
      <c r="Q351" s="336">
        <v>1968.45</v>
      </c>
      <c r="R351" s="336">
        <v>2050.41</v>
      </c>
      <c r="S351" s="336">
        <v>2158.15</v>
      </c>
      <c r="T351" s="336">
        <v>2038.15</v>
      </c>
      <c r="U351" s="336">
        <v>1871.57</v>
      </c>
      <c r="V351" s="336">
        <v>1813.31</v>
      </c>
      <c r="W351" s="336">
        <v>1784.42</v>
      </c>
      <c r="X351" s="336">
        <v>1732.82</v>
      </c>
      <c r="Y351" s="336">
        <v>1717.2</v>
      </c>
    </row>
    <row r="352" spans="1:25" s="334" customFormat="1">
      <c r="A352" s="316">
        <v>28</v>
      </c>
      <c r="B352" s="336">
        <v>1592.01</v>
      </c>
      <c r="C352" s="336">
        <v>1604.71</v>
      </c>
      <c r="D352" s="336">
        <v>1736.6</v>
      </c>
      <c r="E352" s="336">
        <v>1836.5</v>
      </c>
      <c r="F352" s="336">
        <v>1842.51</v>
      </c>
      <c r="G352" s="336">
        <v>1933.78</v>
      </c>
      <c r="H352" s="336">
        <v>1994.52</v>
      </c>
      <c r="I352" s="336">
        <v>2023.98</v>
      </c>
      <c r="J352" s="336">
        <v>2037.34</v>
      </c>
      <c r="K352" s="336">
        <v>2015.19</v>
      </c>
      <c r="L352" s="336">
        <v>2014.5</v>
      </c>
      <c r="M352" s="336">
        <v>1989.22</v>
      </c>
      <c r="N352" s="336">
        <v>2016.99</v>
      </c>
      <c r="O352" s="336">
        <v>1993.35</v>
      </c>
      <c r="P352" s="336">
        <v>2023.24</v>
      </c>
      <c r="Q352" s="336">
        <v>2021.28</v>
      </c>
      <c r="R352" s="336">
        <v>2071.4</v>
      </c>
      <c r="S352" s="336">
        <v>2176.54</v>
      </c>
      <c r="T352" s="336">
        <v>2115.12</v>
      </c>
      <c r="U352" s="336">
        <v>2072.04</v>
      </c>
      <c r="V352" s="336">
        <v>1945.95</v>
      </c>
      <c r="W352" s="336">
        <v>1856.38</v>
      </c>
      <c r="X352" s="336">
        <v>1790.35</v>
      </c>
      <c r="Y352" s="336">
        <v>1708.59</v>
      </c>
    </row>
    <row r="353" spans="1:25" s="334" customFormat="1">
      <c r="A353" s="316">
        <v>29</v>
      </c>
      <c r="B353" s="336">
        <v>1700.62</v>
      </c>
      <c r="C353" s="336">
        <v>1714.25</v>
      </c>
      <c r="D353" s="336">
        <v>1854.46</v>
      </c>
      <c r="E353" s="336">
        <v>1929.93</v>
      </c>
      <c r="F353" s="336">
        <v>1955.16</v>
      </c>
      <c r="G353" s="336">
        <v>2033.26</v>
      </c>
      <c r="H353" s="336">
        <v>1973.78</v>
      </c>
      <c r="I353" s="336">
        <v>2008.23</v>
      </c>
      <c r="J353" s="336">
        <v>2112.2600000000002</v>
      </c>
      <c r="K353" s="336">
        <v>2070.7199999999998</v>
      </c>
      <c r="L353" s="336">
        <v>2055.1999999999998</v>
      </c>
      <c r="M353" s="336">
        <v>2024</v>
      </c>
      <c r="N353" s="336">
        <v>2041.08</v>
      </c>
      <c r="O353" s="336">
        <v>1995.02</v>
      </c>
      <c r="P353" s="336">
        <v>2026.84</v>
      </c>
      <c r="Q353" s="336">
        <v>2027.45</v>
      </c>
      <c r="R353" s="336">
        <v>2083.79</v>
      </c>
      <c r="S353" s="336">
        <v>2174.87</v>
      </c>
      <c r="T353" s="336">
        <v>2062.2199999999998</v>
      </c>
      <c r="U353" s="336">
        <v>1970.67</v>
      </c>
      <c r="V353" s="336">
        <v>1856.93</v>
      </c>
      <c r="W353" s="336">
        <v>1773.3</v>
      </c>
      <c r="X353" s="336">
        <v>1734.97</v>
      </c>
      <c r="Y353" s="336">
        <v>1712.45</v>
      </c>
    </row>
    <row r="354" spans="1:25" s="334" customFormat="1">
      <c r="A354" s="316">
        <v>30</v>
      </c>
      <c r="B354" s="336">
        <v>0</v>
      </c>
      <c r="C354" s="336">
        <v>0</v>
      </c>
      <c r="D354" s="336">
        <v>0</v>
      </c>
      <c r="E354" s="336">
        <v>0</v>
      </c>
      <c r="F354" s="336">
        <v>0</v>
      </c>
      <c r="G354" s="336">
        <v>0</v>
      </c>
      <c r="H354" s="336">
        <v>0</v>
      </c>
      <c r="I354" s="336">
        <v>0</v>
      </c>
      <c r="J354" s="336">
        <v>0</v>
      </c>
      <c r="K354" s="336">
        <v>0</v>
      </c>
      <c r="L354" s="336">
        <v>0</v>
      </c>
      <c r="M354" s="336">
        <v>0</v>
      </c>
      <c r="N354" s="336">
        <v>0</v>
      </c>
      <c r="O354" s="336">
        <v>0</v>
      </c>
      <c r="P354" s="336">
        <v>0</v>
      </c>
      <c r="Q354" s="336">
        <v>0</v>
      </c>
      <c r="R354" s="336">
        <v>0</v>
      </c>
      <c r="S354" s="336">
        <v>0</v>
      </c>
      <c r="T354" s="336">
        <v>0</v>
      </c>
      <c r="U354" s="336">
        <v>0</v>
      </c>
      <c r="V354" s="336">
        <v>0</v>
      </c>
      <c r="W354" s="336">
        <v>0</v>
      </c>
      <c r="X354" s="336">
        <v>0</v>
      </c>
      <c r="Y354" s="336">
        <v>0</v>
      </c>
    </row>
    <row r="355" spans="1:25" s="334" customFormat="1">
      <c r="A355" s="316">
        <v>31</v>
      </c>
      <c r="B355" s="336">
        <v>0</v>
      </c>
      <c r="C355" s="336">
        <v>0</v>
      </c>
      <c r="D355" s="336">
        <v>0</v>
      </c>
      <c r="E355" s="336">
        <v>0</v>
      </c>
      <c r="F355" s="336">
        <v>0</v>
      </c>
      <c r="G355" s="336">
        <v>0</v>
      </c>
      <c r="H355" s="336">
        <v>0</v>
      </c>
      <c r="I355" s="336">
        <v>0</v>
      </c>
      <c r="J355" s="336">
        <v>0</v>
      </c>
      <c r="K355" s="336">
        <v>0</v>
      </c>
      <c r="L355" s="336">
        <v>0</v>
      </c>
      <c r="M355" s="336">
        <v>0</v>
      </c>
      <c r="N355" s="336">
        <v>0</v>
      </c>
      <c r="O355" s="336">
        <v>0</v>
      </c>
      <c r="P355" s="336">
        <v>0</v>
      </c>
      <c r="Q355" s="336">
        <v>0</v>
      </c>
      <c r="R355" s="336">
        <v>0</v>
      </c>
      <c r="S355" s="336">
        <v>0</v>
      </c>
      <c r="T355" s="336">
        <v>0</v>
      </c>
      <c r="U355" s="336">
        <v>0</v>
      </c>
      <c r="V355" s="336">
        <v>0</v>
      </c>
      <c r="W355" s="336">
        <v>0</v>
      </c>
      <c r="X355" s="336">
        <v>0</v>
      </c>
      <c r="Y355" s="336">
        <v>0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22" t="s">
        <v>212</v>
      </c>
      <c r="B357" s="418" t="s">
        <v>215</v>
      </c>
      <c r="C357" s="418"/>
      <c r="D357" s="418"/>
      <c r="E357" s="418"/>
      <c r="F357" s="418"/>
      <c r="G357" s="418"/>
      <c r="H357" s="418"/>
      <c r="I357" s="418"/>
      <c r="J357" s="418"/>
      <c r="K357" s="418"/>
      <c r="L357" s="418"/>
      <c r="M357" s="418"/>
      <c r="N357" s="418"/>
      <c r="O357" s="418"/>
      <c r="P357" s="418"/>
      <c r="Q357" s="418"/>
      <c r="R357" s="418"/>
      <c r="S357" s="418"/>
      <c r="T357" s="418"/>
      <c r="U357" s="418"/>
      <c r="V357" s="418"/>
      <c r="W357" s="418"/>
      <c r="X357" s="418"/>
      <c r="Y357" s="418"/>
    </row>
    <row r="358" spans="1:25" ht="30">
      <c r="A358" s="423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1827.8</v>
      </c>
      <c r="C359" s="279">
        <v>1818.17</v>
      </c>
      <c r="D359" s="279">
        <v>1850.12</v>
      </c>
      <c r="E359" s="279">
        <v>1866</v>
      </c>
      <c r="F359" s="279">
        <v>1863.08</v>
      </c>
      <c r="G359" s="279">
        <v>1941.08</v>
      </c>
      <c r="H359" s="279">
        <v>2024.46</v>
      </c>
      <c r="I359" s="279">
        <v>2100.39</v>
      </c>
      <c r="J359" s="279">
        <v>2099.3000000000002</v>
      </c>
      <c r="K359" s="279">
        <v>2187.6799999999998</v>
      </c>
      <c r="L359" s="279">
        <v>2186.5500000000002</v>
      </c>
      <c r="M359" s="279">
        <v>2154.65</v>
      </c>
      <c r="N359" s="279">
        <v>2158.0700000000002</v>
      </c>
      <c r="O359" s="279">
        <v>2193.2600000000002</v>
      </c>
      <c r="P359" s="279">
        <v>2207.61</v>
      </c>
      <c r="Q359" s="279">
        <v>2205.56</v>
      </c>
      <c r="R359" s="279">
        <v>2200.27</v>
      </c>
      <c r="S359" s="279">
        <v>2158.14</v>
      </c>
      <c r="T359" s="279">
        <v>2052.2600000000002</v>
      </c>
      <c r="U359" s="279">
        <v>1959.82</v>
      </c>
      <c r="V359" s="279">
        <v>1889.09</v>
      </c>
      <c r="W359" s="279">
        <v>1871.53</v>
      </c>
      <c r="X359" s="279">
        <v>1839.42</v>
      </c>
      <c r="Y359" s="279">
        <v>1820.58</v>
      </c>
    </row>
    <row r="360" spans="1:25">
      <c r="A360" s="316">
        <v>2</v>
      </c>
      <c r="B360" s="279">
        <v>1829.91</v>
      </c>
      <c r="C360" s="279">
        <v>1829.35</v>
      </c>
      <c r="D360" s="279">
        <v>1856.3</v>
      </c>
      <c r="E360" s="279">
        <v>1882.75</v>
      </c>
      <c r="F360" s="279">
        <v>1884.88</v>
      </c>
      <c r="G360" s="279">
        <v>1949.24</v>
      </c>
      <c r="H360" s="279">
        <v>2029.09</v>
      </c>
      <c r="I360" s="279">
        <v>2131.0100000000002</v>
      </c>
      <c r="J360" s="279">
        <v>2153.4299999999998</v>
      </c>
      <c r="K360" s="279">
        <v>2137.0300000000002</v>
      </c>
      <c r="L360" s="279">
        <v>2128.54</v>
      </c>
      <c r="M360" s="279">
        <v>2096.34</v>
      </c>
      <c r="N360" s="279">
        <v>2111.04</v>
      </c>
      <c r="O360" s="279">
        <v>2124.21</v>
      </c>
      <c r="P360" s="279">
        <v>2137.9499999999998</v>
      </c>
      <c r="Q360" s="279">
        <v>2205.59</v>
      </c>
      <c r="R360" s="279">
        <v>2192</v>
      </c>
      <c r="S360" s="279">
        <v>2182.5300000000002</v>
      </c>
      <c r="T360" s="279">
        <v>2122.0100000000002</v>
      </c>
      <c r="U360" s="279">
        <v>2049.84</v>
      </c>
      <c r="V360" s="279">
        <v>1951.98</v>
      </c>
      <c r="W360" s="279">
        <v>1916.59</v>
      </c>
      <c r="X360" s="279">
        <v>1901.32</v>
      </c>
      <c r="Y360" s="279">
        <v>1870.77</v>
      </c>
    </row>
    <row r="361" spans="1:25">
      <c r="A361" s="316">
        <v>3</v>
      </c>
      <c r="B361" s="279">
        <v>1889.02</v>
      </c>
      <c r="C361" s="279">
        <v>1881.64</v>
      </c>
      <c r="D361" s="279">
        <v>1822.89</v>
      </c>
      <c r="E361" s="279">
        <v>1851.53</v>
      </c>
      <c r="F361" s="279">
        <v>1897.17</v>
      </c>
      <c r="G361" s="279">
        <v>2045.3</v>
      </c>
      <c r="H361" s="279">
        <v>2157.25</v>
      </c>
      <c r="I361" s="279">
        <v>2227.59</v>
      </c>
      <c r="J361" s="279">
        <v>2243.23</v>
      </c>
      <c r="K361" s="279">
        <v>2270.41</v>
      </c>
      <c r="L361" s="279">
        <v>2263.5300000000002</v>
      </c>
      <c r="M361" s="279">
        <v>2240.88</v>
      </c>
      <c r="N361" s="279">
        <v>2230.58</v>
      </c>
      <c r="O361" s="279">
        <v>2237.39</v>
      </c>
      <c r="P361" s="279">
        <v>2240.91</v>
      </c>
      <c r="Q361" s="279">
        <v>2523.1999999999998</v>
      </c>
      <c r="R361" s="279">
        <v>2444.36</v>
      </c>
      <c r="S361" s="279">
        <v>2340.17</v>
      </c>
      <c r="T361" s="279">
        <v>2188.84</v>
      </c>
      <c r="U361" s="279">
        <v>2067.4</v>
      </c>
      <c r="V361" s="279">
        <v>1939.75</v>
      </c>
      <c r="W361" s="279">
        <v>1865.69</v>
      </c>
      <c r="X361" s="279">
        <v>1830.18</v>
      </c>
      <c r="Y361" s="279">
        <v>1790.02</v>
      </c>
    </row>
    <row r="362" spans="1:25">
      <c r="A362" s="316">
        <v>4</v>
      </c>
      <c r="B362" s="279">
        <v>1858.09</v>
      </c>
      <c r="C362" s="279">
        <v>1841.49</v>
      </c>
      <c r="D362" s="279">
        <v>1818.32</v>
      </c>
      <c r="E362" s="279">
        <v>1833.23</v>
      </c>
      <c r="F362" s="279">
        <v>1840.07</v>
      </c>
      <c r="G362" s="279">
        <v>1866.27</v>
      </c>
      <c r="H362" s="279">
        <v>1980.98</v>
      </c>
      <c r="I362" s="279">
        <v>2139.14</v>
      </c>
      <c r="J362" s="279">
        <v>2149.15</v>
      </c>
      <c r="K362" s="279">
        <v>2179.59</v>
      </c>
      <c r="L362" s="279">
        <v>2185.35</v>
      </c>
      <c r="M362" s="279">
        <v>2199.7199999999998</v>
      </c>
      <c r="N362" s="279">
        <v>2195.3200000000002</v>
      </c>
      <c r="O362" s="279">
        <v>2212.33</v>
      </c>
      <c r="P362" s="279">
        <v>2271.73</v>
      </c>
      <c r="Q362" s="279">
        <v>2608.6999999999998</v>
      </c>
      <c r="R362" s="279">
        <v>2515.67</v>
      </c>
      <c r="S362" s="279">
        <v>2395.5100000000002</v>
      </c>
      <c r="T362" s="279">
        <v>2167.81</v>
      </c>
      <c r="U362" s="279">
        <v>2034.19</v>
      </c>
      <c r="V362" s="279">
        <v>1941.39</v>
      </c>
      <c r="W362" s="279">
        <v>1898.25</v>
      </c>
      <c r="X362" s="279">
        <v>1859.41</v>
      </c>
      <c r="Y362" s="279">
        <v>1818.88</v>
      </c>
    </row>
    <row r="363" spans="1:25">
      <c r="A363" s="316">
        <v>5</v>
      </c>
      <c r="B363" s="279">
        <v>1851.12</v>
      </c>
      <c r="C363" s="279">
        <v>1838.6</v>
      </c>
      <c r="D363" s="279">
        <v>1860.04</v>
      </c>
      <c r="E363" s="279">
        <v>2048.6799999999998</v>
      </c>
      <c r="F363" s="279">
        <v>2058.71</v>
      </c>
      <c r="G363" s="279">
        <v>2143.17</v>
      </c>
      <c r="H363" s="279">
        <v>2144.23</v>
      </c>
      <c r="I363" s="279">
        <v>2137.4299999999998</v>
      </c>
      <c r="J363" s="279">
        <v>2137.06</v>
      </c>
      <c r="K363" s="279">
        <v>2135.9499999999998</v>
      </c>
      <c r="L363" s="279">
        <v>2135.52</v>
      </c>
      <c r="M363" s="279">
        <v>2134.34</v>
      </c>
      <c r="N363" s="279">
        <v>2134.73</v>
      </c>
      <c r="O363" s="279">
        <v>2144.71</v>
      </c>
      <c r="P363" s="279">
        <v>2149.5300000000002</v>
      </c>
      <c r="Q363" s="279">
        <v>2267.84</v>
      </c>
      <c r="R363" s="279">
        <v>2231.33</v>
      </c>
      <c r="S363" s="279">
        <v>2132.23</v>
      </c>
      <c r="T363" s="279">
        <v>2126.63</v>
      </c>
      <c r="U363" s="279">
        <v>2017.31</v>
      </c>
      <c r="V363" s="279">
        <v>1890.36</v>
      </c>
      <c r="W363" s="279">
        <v>1863.83</v>
      </c>
      <c r="X363" s="279">
        <v>1804.93</v>
      </c>
      <c r="Y363" s="279">
        <v>1721.09</v>
      </c>
    </row>
    <row r="364" spans="1:25">
      <c r="A364" s="316">
        <v>6</v>
      </c>
      <c r="B364" s="279">
        <v>1808.54</v>
      </c>
      <c r="C364" s="279">
        <v>1813.23</v>
      </c>
      <c r="D364" s="279">
        <v>1850.18</v>
      </c>
      <c r="E364" s="279">
        <v>1866.33</v>
      </c>
      <c r="F364" s="279">
        <v>1971.29</v>
      </c>
      <c r="G364" s="279">
        <v>1941.39</v>
      </c>
      <c r="H364" s="279">
        <v>1995.58</v>
      </c>
      <c r="I364" s="279">
        <v>1981.5</v>
      </c>
      <c r="J364" s="279">
        <v>2112.2800000000002</v>
      </c>
      <c r="K364" s="279">
        <v>2101.88</v>
      </c>
      <c r="L364" s="279">
        <v>2081.91</v>
      </c>
      <c r="M364" s="279">
        <v>1986.83</v>
      </c>
      <c r="N364" s="279">
        <v>1986.78</v>
      </c>
      <c r="O364" s="279">
        <v>2143.44</v>
      </c>
      <c r="P364" s="279">
        <v>2100.4499999999998</v>
      </c>
      <c r="Q364" s="279">
        <v>2148.2800000000002</v>
      </c>
      <c r="R364" s="279">
        <v>2144.31</v>
      </c>
      <c r="S364" s="279">
        <v>2098.04</v>
      </c>
      <c r="T364" s="279">
        <v>2021.87</v>
      </c>
      <c r="U364" s="279">
        <v>1978.46</v>
      </c>
      <c r="V364" s="279">
        <v>1854.02</v>
      </c>
      <c r="W364" s="279">
        <v>1851.52</v>
      </c>
      <c r="X364" s="279">
        <v>1806.02</v>
      </c>
      <c r="Y364" s="279">
        <v>1734.99</v>
      </c>
    </row>
    <row r="365" spans="1:25">
      <c r="A365" s="316">
        <v>7</v>
      </c>
      <c r="B365" s="279">
        <v>1774.84</v>
      </c>
      <c r="C365" s="279">
        <v>1775.23</v>
      </c>
      <c r="D365" s="279">
        <v>1801.65</v>
      </c>
      <c r="E365" s="279">
        <v>1822.75</v>
      </c>
      <c r="F365" s="279">
        <v>1814.86</v>
      </c>
      <c r="G365" s="279">
        <v>1850.49</v>
      </c>
      <c r="H365" s="279">
        <v>1869.82</v>
      </c>
      <c r="I365" s="279">
        <v>1867.52</v>
      </c>
      <c r="J365" s="279">
        <v>1896.11</v>
      </c>
      <c r="K365" s="279">
        <v>1890.42</v>
      </c>
      <c r="L365" s="279">
        <v>1930.1</v>
      </c>
      <c r="M365" s="279">
        <v>1866.73</v>
      </c>
      <c r="N365" s="279">
        <v>1864.32</v>
      </c>
      <c r="O365" s="279">
        <v>2118.66</v>
      </c>
      <c r="P365" s="279">
        <v>2234.1999999999998</v>
      </c>
      <c r="Q365" s="279">
        <v>2240.09</v>
      </c>
      <c r="R365" s="279">
        <v>1995.71</v>
      </c>
      <c r="S365" s="279">
        <v>2158.54</v>
      </c>
      <c r="T365" s="279">
        <v>1964.01</v>
      </c>
      <c r="U365" s="279">
        <v>1903.06</v>
      </c>
      <c r="V365" s="279">
        <v>1859.48</v>
      </c>
      <c r="W365" s="279">
        <v>1844.91</v>
      </c>
      <c r="X365" s="279">
        <v>1813.78</v>
      </c>
      <c r="Y365" s="279">
        <v>1781.37</v>
      </c>
    </row>
    <row r="366" spans="1:25">
      <c r="A366" s="316">
        <v>8</v>
      </c>
      <c r="B366" s="279">
        <v>1860.89</v>
      </c>
      <c r="C366" s="279">
        <v>1863.11</v>
      </c>
      <c r="D366" s="279">
        <v>1880.68</v>
      </c>
      <c r="E366" s="279">
        <v>1906.55</v>
      </c>
      <c r="F366" s="279">
        <v>1902.69</v>
      </c>
      <c r="G366" s="279">
        <v>1912.18</v>
      </c>
      <c r="H366" s="279">
        <v>2038.99</v>
      </c>
      <c r="I366" s="279">
        <v>1962.22</v>
      </c>
      <c r="J366" s="279">
        <v>1983.78</v>
      </c>
      <c r="K366" s="279">
        <v>2057.67</v>
      </c>
      <c r="L366" s="279">
        <v>2039.08</v>
      </c>
      <c r="M366" s="279">
        <v>2045.05</v>
      </c>
      <c r="N366" s="279">
        <v>1977.61</v>
      </c>
      <c r="O366" s="279">
        <v>1988.13</v>
      </c>
      <c r="P366" s="279">
        <v>2005.31</v>
      </c>
      <c r="Q366" s="279">
        <v>2199.29</v>
      </c>
      <c r="R366" s="279">
        <v>2198.35</v>
      </c>
      <c r="S366" s="279">
        <v>2129.67</v>
      </c>
      <c r="T366" s="279">
        <v>2072.27</v>
      </c>
      <c r="U366" s="279">
        <v>2009.2</v>
      </c>
      <c r="V366" s="279">
        <v>1967.04</v>
      </c>
      <c r="W366" s="279">
        <v>1933.35</v>
      </c>
      <c r="X366" s="279">
        <v>1916.87</v>
      </c>
      <c r="Y366" s="279">
        <v>1879.2</v>
      </c>
    </row>
    <row r="367" spans="1:25">
      <c r="A367" s="316">
        <v>9</v>
      </c>
      <c r="B367" s="279">
        <v>1851.62</v>
      </c>
      <c r="C367" s="279">
        <v>1845.08</v>
      </c>
      <c r="D367" s="279">
        <v>1855.31</v>
      </c>
      <c r="E367" s="279">
        <v>1878.43</v>
      </c>
      <c r="F367" s="279">
        <v>1894.01</v>
      </c>
      <c r="G367" s="279">
        <v>1881.06</v>
      </c>
      <c r="H367" s="279">
        <v>1912.46</v>
      </c>
      <c r="I367" s="279">
        <v>1912.34</v>
      </c>
      <c r="J367" s="279">
        <v>1926.12</v>
      </c>
      <c r="K367" s="279">
        <v>1964.34</v>
      </c>
      <c r="L367" s="279">
        <v>1958.74</v>
      </c>
      <c r="M367" s="279">
        <v>1959.76</v>
      </c>
      <c r="N367" s="279">
        <v>1908.66</v>
      </c>
      <c r="O367" s="279">
        <v>1908.73</v>
      </c>
      <c r="P367" s="279">
        <v>1924.9</v>
      </c>
      <c r="Q367" s="279">
        <v>1970.21</v>
      </c>
      <c r="R367" s="279">
        <v>2074.69</v>
      </c>
      <c r="S367" s="279">
        <v>2048.4299999999998</v>
      </c>
      <c r="T367" s="279">
        <v>1991.59</v>
      </c>
      <c r="U367" s="279">
        <v>1987.65</v>
      </c>
      <c r="V367" s="279">
        <v>1940.6</v>
      </c>
      <c r="W367" s="279">
        <v>1925.28</v>
      </c>
      <c r="X367" s="279">
        <v>1898.66</v>
      </c>
      <c r="Y367" s="279">
        <v>1883.58</v>
      </c>
    </row>
    <row r="368" spans="1:25">
      <c r="A368" s="316">
        <v>10</v>
      </c>
      <c r="B368" s="279">
        <v>1866.74</v>
      </c>
      <c r="C368" s="279">
        <v>1841.19</v>
      </c>
      <c r="D368" s="279">
        <v>1838.81</v>
      </c>
      <c r="E368" s="279">
        <v>1853.46</v>
      </c>
      <c r="F368" s="279">
        <v>1841.8</v>
      </c>
      <c r="G368" s="279">
        <v>1936.14</v>
      </c>
      <c r="H368" s="279">
        <v>1962.17</v>
      </c>
      <c r="I368" s="279">
        <v>2055.5</v>
      </c>
      <c r="J368" s="279">
        <v>2066.9</v>
      </c>
      <c r="K368" s="279">
        <v>2035.04</v>
      </c>
      <c r="L368" s="279">
        <v>2034.23</v>
      </c>
      <c r="M368" s="279">
        <v>2034.6</v>
      </c>
      <c r="N368" s="279">
        <v>1950.87</v>
      </c>
      <c r="O368" s="279">
        <v>1962.81</v>
      </c>
      <c r="P368" s="279">
        <v>1995.48</v>
      </c>
      <c r="Q368" s="279">
        <v>2053.71</v>
      </c>
      <c r="R368" s="279">
        <v>2129.7399999999998</v>
      </c>
      <c r="S368" s="279">
        <v>2103.42</v>
      </c>
      <c r="T368" s="279">
        <v>2029.05</v>
      </c>
      <c r="U368" s="279">
        <v>1966.67</v>
      </c>
      <c r="V368" s="279">
        <v>1925.07</v>
      </c>
      <c r="W368" s="279">
        <v>1903.37</v>
      </c>
      <c r="X368" s="279">
        <v>1877.99</v>
      </c>
      <c r="Y368" s="279">
        <v>1860.39</v>
      </c>
    </row>
    <row r="369" spans="1:25">
      <c r="A369" s="316">
        <v>11</v>
      </c>
      <c r="B369" s="279">
        <v>1866.48</v>
      </c>
      <c r="C369" s="279">
        <v>1847</v>
      </c>
      <c r="D369" s="279">
        <v>1844.15</v>
      </c>
      <c r="E369" s="279">
        <v>1855.08</v>
      </c>
      <c r="F369" s="279">
        <v>1842.62</v>
      </c>
      <c r="G369" s="279">
        <v>1866.67</v>
      </c>
      <c r="H369" s="279">
        <v>1942.43</v>
      </c>
      <c r="I369" s="279">
        <v>1953.3</v>
      </c>
      <c r="J369" s="279">
        <v>2018.43</v>
      </c>
      <c r="K369" s="279">
        <v>2047.78</v>
      </c>
      <c r="L369" s="279">
        <v>2061.9</v>
      </c>
      <c r="M369" s="279">
        <v>2055.0100000000002</v>
      </c>
      <c r="N369" s="279">
        <v>1970.82</v>
      </c>
      <c r="O369" s="279">
        <v>2023.28</v>
      </c>
      <c r="P369" s="279">
        <v>2038.97</v>
      </c>
      <c r="Q369" s="279">
        <v>2264.08</v>
      </c>
      <c r="R369" s="279">
        <v>2385.12</v>
      </c>
      <c r="S369" s="279">
        <v>2360.5</v>
      </c>
      <c r="T369" s="279">
        <v>2121.62</v>
      </c>
      <c r="U369" s="279">
        <v>2025.66</v>
      </c>
      <c r="V369" s="279">
        <v>1959.95</v>
      </c>
      <c r="W369" s="279">
        <v>1920.18</v>
      </c>
      <c r="X369" s="279">
        <v>1906.24</v>
      </c>
      <c r="Y369" s="279">
        <v>1873.3</v>
      </c>
    </row>
    <row r="370" spans="1:25">
      <c r="A370" s="316">
        <v>12</v>
      </c>
      <c r="B370" s="279">
        <v>1857.86</v>
      </c>
      <c r="C370" s="279">
        <v>1840.75</v>
      </c>
      <c r="D370" s="279">
        <v>1865.61</v>
      </c>
      <c r="E370" s="279">
        <v>1922.85</v>
      </c>
      <c r="F370" s="279">
        <v>1982.34</v>
      </c>
      <c r="G370" s="279">
        <v>2031.35</v>
      </c>
      <c r="H370" s="279">
        <v>2112.23</v>
      </c>
      <c r="I370" s="279">
        <v>2091.98</v>
      </c>
      <c r="J370" s="279">
        <v>2018.41</v>
      </c>
      <c r="K370" s="279">
        <v>2072.8000000000002</v>
      </c>
      <c r="L370" s="279">
        <v>2058.79</v>
      </c>
      <c r="M370" s="279">
        <v>2055.4499999999998</v>
      </c>
      <c r="N370" s="279">
        <v>2007.7</v>
      </c>
      <c r="O370" s="279">
        <v>2025.4</v>
      </c>
      <c r="P370" s="279">
        <v>2048.83</v>
      </c>
      <c r="Q370" s="279">
        <v>2110.19</v>
      </c>
      <c r="R370" s="279">
        <v>2235.87</v>
      </c>
      <c r="S370" s="279">
        <v>2152.48</v>
      </c>
      <c r="T370" s="279">
        <v>2057.4899999999998</v>
      </c>
      <c r="U370" s="279">
        <v>1998.2</v>
      </c>
      <c r="V370" s="279">
        <v>1908.16</v>
      </c>
      <c r="W370" s="279">
        <v>1881.27</v>
      </c>
      <c r="X370" s="279">
        <v>1861.12</v>
      </c>
      <c r="Y370" s="279">
        <v>1838.36</v>
      </c>
    </row>
    <row r="371" spans="1:25">
      <c r="A371" s="316">
        <v>13</v>
      </c>
      <c r="B371" s="279">
        <v>1956.44</v>
      </c>
      <c r="C371" s="279">
        <v>1966.09</v>
      </c>
      <c r="D371" s="279">
        <v>2012.52</v>
      </c>
      <c r="E371" s="279">
        <v>1985.36</v>
      </c>
      <c r="F371" s="279">
        <v>1973.39</v>
      </c>
      <c r="G371" s="279">
        <v>2006.39</v>
      </c>
      <c r="H371" s="279">
        <v>2055.77</v>
      </c>
      <c r="I371" s="279">
        <v>2129.4</v>
      </c>
      <c r="J371" s="279">
        <v>2122.5</v>
      </c>
      <c r="K371" s="279">
        <v>2163.4899999999998</v>
      </c>
      <c r="L371" s="279">
        <v>2136.23</v>
      </c>
      <c r="M371" s="279">
        <v>2146.46</v>
      </c>
      <c r="N371" s="279">
        <v>2087.2199999999998</v>
      </c>
      <c r="O371" s="279">
        <v>2139.75</v>
      </c>
      <c r="P371" s="279">
        <v>2151.94</v>
      </c>
      <c r="Q371" s="279">
        <v>2490.67</v>
      </c>
      <c r="R371" s="279">
        <v>2304.63</v>
      </c>
      <c r="S371" s="279">
        <v>2522.42</v>
      </c>
      <c r="T371" s="279">
        <v>2170.34</v>
      </c>
      <c r="U371" s="279">
        <v>2072.96</v>
      </c>
      <c r="V371" s="279">
        <v>2028.47</v>
      </c>
      <c r="W371" s="279">
        <v>2003.02</v>
      </c>
      <c r="X371" s="279">
        <v>1958.75</v>
      </c>
      <c r="Y371" s="279">
        <v>1948.3</v>
      </c>
    </row>
    <row r="372" spans="1:25">
      <c r="A372" s="316">
        <v>14</v>
      </c>
      <c r="B372" s="279">
        <v>1892.81</v>
      </c>
      <c r="C372" s="279">
        <v>1897.44</v>
      </c>
      <c r="D372" s="279">
        <v>1920.49</v>
      </c>
      <c r="E372" s="279">
        <v>1913.3</v>
      </c>
      <c r="F372" s="279">
        <v>1908.06</v>
      </c>
      <c r="G372" s="279">
        <v>1947.33</v>
      </c>
      <c r="H372" s="279">
        <v>1996.62</v>
      </c>
      <c r="I372" s="279">
        <v>2057.58</v>
      </c>
      <c r="J372" s="279">
        <v>2036.81</v>
      </c>
      <c r="K372" s="279">
        <v>2110.61</v>
      </c>
      <c r="L372" s="279">
        <v>2074.4499999999998</v>
      </c>
      <c r="M372" s="279">
        <v>2073.92</v>
      </c>
      <c r="N372" s="279">
        <v>2068.0700000000002</v>
      </c>
      <c r="O372" s="279">
        <v>2020.91</v>
      </c>
      <c r="P372" s="279">
        <v>2050.98</v>
      </c>
      <c r="Q372" s="279">
        <v>2176.67</v>
      </c>
      <c r="R372" s="279">
        <v>2126.9499999999998</v>
      </c>
      <c r="S372" s="279">
        <v>2203.31</v>
      </c>
      <c r="T372" s="279">
        <v>2085.66</v>
      </c>
      <c r="U372" s="279">
        <v>2021.25</v>
      </c>
      <c r="V372" s="279">
        <v>1975.08</v>
      </c>
      <c r="W372" s="279">
        <v>1950.15</v>
      </c>
      <c r="X372" s="279">
        <v>1922.49</v>
      </c>
      <c r="Y372" s="279">
        <v>1882.17</v>
      </c>
    </row>
    <row r="373" spans="1:25">
      <c r="A373" s="316">
        <v>15</v>
      </c>
      <c r="B373" s="279">
        <v>1923.8</v>
      </c>
      <c r="C373" s="279">
        <v>1924.47</v>
      </c>
      <c r="D373" s="279">
        <v>1954.05</v>
      </c>
      <c r="E373" s="279">
        <v>1944.74</v>
      </c>
      <c r="F373" s="279">
        <v>1988.18</v>
      </c>
      <c r="G373" s="279">
        <v>2023.28</v>
      </c>
      <c r="H373" s="279">
        <v>2053.9899999999998</v>
      </c>
      <c r="I373" s="279">
        <v>2173.9499999999998</v>
      </c>
      <c r="J373" s="279">
        <v>2182.8000000000002</v>
      </c>
      <c r="K373" s="279">
        <v>2163.7800000000002</v>
      </c>
      <c r="L373" s="279">
        <v>2159.48</v>
      </c>
      <c r="M373" s="279">
        <v>2086.13</v>
      </c>
      <c r="N373" s="279">
        <v>2125.52</v>
      </c>
      <c r="O373" s="279">
        <v>2168.5700000000002</v>
      </c>
      <c r="P373" s="279">
        <v>2228.33</v>
      </c>
      <c r="Q373" s="279">
        <v>2298.59</v>
      </c>
      <c r="R373" s="279">
        <v>2260.64</v>
      </c>
      <c r="S373" s="279">
        <v>2178.35</v>
      </c>
      <c r="T373" s="279">
        <v>2195.83</v>
      </c>
      <c r="U373" s="279">
        <v>2068.9</v>
      </c>
      <c r="V373" s="279">
        <v>2025.87</v>
      </c>
      <c r="W373" s="279">
        <v>2003.71</v>
      </c>
      <c r="X373" s="279">
        <v>1985.87</v>
      </c>
      <c r="Y373" s="279">
        <v>1962.82</v>
      </c>
    </row>
    <row r="374" spans="1:25">
      <c r="A374" s="316">
        <v>16</v>
      </c>
      <c r="B374" s="279">
        <v>1968.06</v>
      </c>
      <c r="C374" s="279">
        <v>1959</v>
      </c>
      <c r="D374" s="279">
        <v>1976.1</v>
      </c>
      <c r="E374" s="279">
        <v>1975.2</v>
      </c>
      <c r="F374" s="279">
        <v>2016.34</v>
      </c>
      <c r="G374" s="279">
        <v>2044.86</v>
      </c>
      <c r="H374" s="279">
        <v>2049.58</v>
      </c>
      <c r="I374" s="279">
        <v>2091.5700000000002</v>
      </c>
      <c r="J374" s="279">
        <v>2080.9699999999998</v>
      </c>
      <c r="K374" s="279">
        <v>2073.31</v>
      </c>
      <c r="L374" s="279">
        <v>2056.35</v>
      </c>
      <c r="M374" s="279">
        <v>2072.4899999999998</v>
      </c>
      <c r="N374" s="279">
        <v>2052.67</v>
      </c>
      <c r="O374" s="279">
        <v>2100.73</v>
      </c>
      <c r="P374" s="279">
        <v>2139.34</v>
      </c>
      <c r="Q374" s="279">
        <v>2153.5300000000002</v>
      </c>
      <c r="R374" s="279">
        <v>2069.9</v>
      </c>
      <c r="S374" s="279">
        <v>2067.9</v>
      </c>
      <c r="T374" s="279">
        <v>2132.37</v>
      </c>
      <c r="U374" s="279">
        <v>2079.23</v>
      </c>
      <c r="V374" s="279">
        <v>2048.2600000000002</v>
      </c>
      <c r="W374" s="279">
        <v>2028.39</v>
      </c>
      <c r="X374" s="279">
        <v>2002.45</v>
      </c>
      <c r="Y374" s="279">
        <v>1970.39</v>
      </c>
    </row>
    <row r="375" spans="1:25">
      <c r="A375" s="316">
        <v>17</v>
      </c>
      <c r="B375" s="279">
        <v>1966.24</v>
      </c>
      <c r="C375" s="279">
        <v>1954.58</v>
      </c>
      <c r="D375" s="279">
        <v>1955.5</v>
      </c>
      <c r="E375" s="279">
        <v>1915.93</v>
      </c>
      <c r="F375" s="279">
        <v>1892.48</v>
      </c>
      <c r="G375" s="279">
        <v>1964.41</v>
      </c>
      <c r="H375" s="279">
        <v>1969.11</v>
      </c>
      <c r="I375" s="279">
        <v>1987.7</v>
      </c>
      <c r="J375" s="279">
        <v>2062.52</v>
      </c>
      <c r="K375" s="279">
        <v>2143.04</v>
      </c>
      <c r="L375" s="279">
        <v>2137.86</v>
      </c>
      <c r="M375" s="279">
        <v>2125.17</v>
      </c>
      <c r="N375" s="279">
        <v>2136.0300000000002</v>
      </c>
      <c r="O375" s="279">
        <v>2048.2800000000002</v>
      </c>
      <c r="P375" s="279">
        <v>2152.59</v>
      </c>
      <c r="Q375" s="279">
        <v>2231.7399999999998</v>
      </c>
      <c r="R375" s="279">
        <v>2315.92</v>
      </c>
      <c r="S375" s="279">
        <v>2356.61</v>
      </c>
      <c r="T375" s="279">
        <v>2222.59</v>
      </c>
      <c r="U375" s="279">
        <v>2059.35</v>
      </c>
      <c r="V375" s="279">
        <v>2025.17</v>
      </c>
      <c r="W375" s="279">
        <v>1978.51</v>
      </c>
      <c r="X375" s="279">
        <v>1950.36</v>
      </c>
      <c r="Y375" s="279">
        <v>1927.19</v>
      </c>
    </row>
    <row r="376" spans="1:25">
      <c r="A376" s="316">
        <v>18</v>
      </c>
      <c r="B376" s="279">
        <v>1947.35</v>
      </c>
      <c r="C376" s="279">
        <v>1925.56</v>
      </c>
      <c r="D376" s="279">
        <v>1927.98</v>
      </c>
      <c r="E376" s="279">
        <v>1904.71</v>
      </c>
      <c r="F376" s="279">
        <v>1901.42</v>
      </c>
      <c r="G376" s="279">
        <v>1973.36</v>
      </c>
      <c r="H376" s="279">
        <v>2008.94</v>
      </c>
      <c r="I376" s="279">
        <v>2049.6</v>
      </c>
      <c r="J376" s="279">
        <v>2119.52</v>
      </c>
      <c r="K376" s="279">
        <v>2322.6</v>
      </c>
      <c r="L376" s="279">
        <v>2233.4499999999998</v>
      </c>
      <c r="M376" s="279">
        <v>2281.5700000000002</v>
      </c>
      <c r="N376" s="279">
        <v>2284.31</v>
      </c>
      <c r="O376" s="279">
        <v>2207.58</v>
      </c>
      <c r="P376" s="279">
        <v>2247.14</v>
      </c>
      <c r="Q376" s="279">
        <v>2342.5100000000002</v>
      </c>
      <c r="R376" s="279">
        <v>2363.9499999999998</v>
      </c>
      <c r="S376" s="279">
        <v>2376.88</v>
      </c>
      <c r="T376" s="279">
        <v>2381.58</v>
      </c>
      <c r="U376" s="279">
        <v>2161.69</v>
      </c>
      <c r="V376" s="279">
        <v>2075.42</v>
      </c>
      <c r="W376" s="279">
        <v>2027.21</v>
      </c>
      <c r="X376" s="279">
        <v>1965.76</v>
      </c>
      <c r="Y376" s="279">
        <v>1932.83</v>
      </c>
    </row>
    <row r="377" spans="1:25">
      <c r="A377" s="316">
        <v>19</v>
      </c>
      <c r="B377" s="279">
        <v>1920.62</v>
      </c>
      <c r="C377" s="279">
        <v>1902.34</v>
      </c>
      <c r="D377" s="279">
        <v>1928.86</v>
      </c>
      <c r="E377" s="279">
        <v>1916.66</v>
      </c>
      <c r="F377" s="279">
        <v>1933.52</v>
      </c>
      <c r="G377" s="279">
        <v>1974.82</v>
      </c>
      <c r="H377" s="279">
        <v>2180.6</v>
      </c>
      <c r="I377" s="279">
        <v>2194.63</v>
      </c>
      <c r="J377" s="279">
        <v>2141.04</v>
      </c>
      <c r="K377" s="279">
        <v>2246.2800000000002</v>
      </c>
      <c r="L377" s="279">
        <v>2185.77</v>
      </c>
      <c r="M377" s="279">
        <v>2172.17</v>
      </c>
      <c r="N377" s="279">
        <v>2158.9899999999998</v>
      </c>
      <c r="O377" s="279">
        <v>2046.52</v>
      </c>
      <c r="P377" s="279">
        <v>2196.7800000000002</v>
      </c>
      <c r="Q377" s="279">
        <v>2128.39</v>
      </c>
      <c r="R377" s="279">
        <v>2237.39</v>
      </c>
      <c r="S377" s="279">
        <v>2300.67</v>
      </c>
      <c r="T377" s="279">
        <v>2128.8200000000002</v>
      </c>
      <c r="U377" s="279">
        <v>2031.17</v>
      </c>
      <c r="V377" s="279">
        <v>1983.92</v>
      </c>
      <c r="W377" s="279">
        <v>1959.02</v>
      </c>
      <c r="X377" s="279">
        <v>1908.35</v>
      </c>
      <c r="Y377" s="279">
        <v>1871.65</v>
      </c>
    </row>
    <row r="378" spans="1:25">
      <c r="A378" s="316">
        <v>20</v>
      </c>
      <c r="B378" s="279">
        <v>1912.25</v>
      </c>
      <c r="C378" s="279">
        <v>1902.15</v>
      </c>
      <c r="D378" s="279">
        <v>1950.91</v>
      </c>
      <c r="E378" s="279">
        <v>1941.72</v>
      </c>
      <c r="F378" s="279">
        <v>1946.74</v>
      </c>
      <c r="G378" s="279">
        <v>1988.69</v>
      </c>
      <c r="H378" s="279">
        <v>2051.1799999999998</v>
      </c>
      <c r="I378" s="279">
        <v>2006.02</v>
      </c>
      <c r="J378" s="279">
        <v>2176.8200000000002</v>
      </c>
      <c r="K378" s="279">
        <v>2212.37</v>
      </c>
      <c r="L378" s="279">
        <v>2211.84</v>
      </c>
      <c r="M378" s="279">
        <v>2124.27</v>
      </c>
      <c r="N378" s="279">
        <v>2146.1999999999998</v>
      </c>
      <c r="O378" s="279">
        <v>2046.37</v>
      </c>
      <c r="P378" s="279">
        <v>2149.89</v>
      </c>
      <c r="Q378" s="279">
        <v>2222.36</v>
      </c>
      <c r="R378" s="279">
        <v>2335.79</v>
      </c>
      <c r="S378" s="279">
        <v>2403.37</v>
      </c>
      <c r="T378" s="279">
        <v>2173.54</v>
      </c>
      <c r="U378" s="279">
        <v>2039.95</v>
      </c>
      <c r="V378" s="279">
        <v>1997.47</v>
      </c>
      <c r="W378" s="279">
        <v>1966.71</v>
      </c>
      <c r="X378" s="279">
        <v>1927.65</v>
      </c>
      <c r="Y378" s="279">
        <v>1906.97</v>
      </c>
    </row>
    <row r="379" spans="1:25">
      <c r="A379" s="316">
        <v>21</v>
      </c>
      <c r="B379" s="279">
        <v>1929.55</v>
      </c>
      <c r="C379" s="279">
        <v>1961.21</v>
      </c>
      <c r="D379" s="279">
        <v>1998.19</v>
      </c>
      <c r="E379" s="279">
        <v>1986.13</v>
      </c>
      <c r="F379" s="279">
        <v>1992.14</v>
      </c>
      <c r="G379" s="279">
        <v>2053.75</v>
      </c>
      <c r="H379" s="279">
        <v>2195.33</v>
      </c>
      <c r="I379" s="279">
        <v>2361</v>
      </c>
      <c r="J379" s="279">
        <v>2364.4299999999998</v>
      </c>
      <c r="K379" s="279">
        <v>2390.0500000000002</v>
      </c>
      <c r="L379" s="279">
        <v>2378.4699999999998</v>
      </c>
      <c r="M379" s="279">
        <v>2422.29</v>
      </c>
      <c r="N379" s="279">
        <v>2364.75</v>
      </c>
      <c r="O379" s="279">
        <v>2352.02</v>
      </c>
      <c r="P379" s="279">
        <v>2488.15</v>
      </c>
      <c r="Q379" s="279">
        <v>2505.63</v>
      </c>
      <c r="R379" s="279">
        <v>2581.1</v>
      </c>
      <c r="S379" s="279">
        <v>2690.49</v>
      </c>
      <c r="T379" s="279">
        <v>2430.6999999999998</v>
      </c>
      <c r="U379" s="279">
        <v>2180.17</v>
      </c>
      <c r="V379" s="279">
        <v>2103.83</v>
      </c>
      <c r="W379" s="279">
        <v>2032.04</v>
      </c>
      <c r="X379" s="279">
        <v>1985.06</v>
      </c>
      <c r="Y379" s="279">
        <v>1968.62</v>
      </c>
    </row>
    <row r="380" spans="1:25">
      <c r="A380" s="316">
        <v>22</v>
      </c>
      <c r="B380" s="279">
        <v>1936.94</v>
      </c>
      <c r="C380" s="279">
        <v>1932.08</v>
      </c>
      <c r="D380" s="279">
        <v>2003.81</v>
      </c>
      <c r="E380" s="279">
        <v>2003.21</v>
      </c>
      <c r="F380" s="279">
        <v>1998.67</v>
      </c>
      <c r="G380" s="279">
        <v>2069.23</v>
      </c>
      <c r="H380" s="279">
        <v>2201.5300000000002</v>
      </c>
      <c r="I380" s="279">
        <v>2323.44</v>
      </c>
      <c r="J380" s="279">
        <v>2337.17</v>
      </c>
      <c r="K380" s="279">
        <v>2301.08</v>
      </c>
      <c r="L380" s="279">
        <v>2271.7600000000002</v>
      </c>
      <c r="M380" s="279">
        <v>2259.27</v>
      </c>
      <c r="N380" s="279">
        <v>2236.7399999999998</v>
      </c>
      <c r="O380" s="279">
        <v>2110.39</v>
      </c>
      <c r="P380" s="279">
        <v>2203.42</v>
      </c>
      <c r="Q380" s="279">
        <v>2228.71</v>
      </c>
      <c r="R380" s="279">
        <v>2324.75</v>
      </c>
      <c r="S380" s="279">
        <v>2394.59</v>
      </c>
      <c r="T380" s="279">
        <v>2217.87</v>
      </c>
      <c r="U380" s="279">
        <v>2145.92</v>
      </c>
      <c r="V380" s="279">
        <v>2072.2199999999998</v>
      </c>
      <c r="W380" s="279">
        <v>2045.34</v>
      </c>
      <c r="X380" s="279">
        <v>2026.39</v>
      </c>
      <c r="Y380" s="279">
        <v>1983.91</v>
      </c>
    </row>
    <row r="381" spans="1:25">
      <c r="A381" s="316">
        <v>23</v>
      </c>
      <c r="B381" s="279">
        <v>1988.12</v>
      </c>
      <c r="C381" s="279">
        <v>1983.38</v>
      </c>
      <c r="D381" s="279">
        <v>1984.12</v>
      </c>
      <c r="E381" s="279">
        <v>1962.14</v>
      </c>
      <c r="F381" s="279">
        <v>1960.43</v>
      </c>
      <c r="G381" s="279">
        <v>2034.54</v>
      </c>
      <c r="H381" s="279">
        <v>2143.9499999999998</v>
      </c>
      <c r="I381" s="279">
        <v>2191.96</v>
      </c>
      <c r="J381" s="279">
        <v>2190.73</v>
      </c>
      <c r="K381" s="279">
        <v>2190.77</v>
      </c>
      <c r="L381" s="279">
        <v>2189.41</v>
      </c>
      <c r="M381" s="279">
        <v>2175.59</v>
      </c>
      <c r="N381" s="279">
        <v>2156.33</v>
      </c>
      <c r="O381" s="279">
        <v>2069.7800000000002</v>
      </c>
      <c r="P381" s="279">
        <v>2110.96</v>
      </c>
      <c r="Q381" s="279">
        <v>2146.62</v>
      </c>
      <c r="R381" s="279">
        <v>2206.3200000000002</v>
      </c>
      <c r="S381" s="279">
        <v>2331.81</v>
      </c>
      <c r="T381" s="279">
        <v>2215.94</v>
      </c>
      <c r="U381" s="279">
        <v>2107.91</v>
      </c>
      <c r="V381" s="279">
        <v>2066.0100000000002</v>
      </c>
      <c r="W381" s="279">
        <v>2047.83</v>
      </c>
      <c r="X381" s="279">
        <v>2028.28</v>
      </c>
      <c r="Y381" s="279">
        <v>1962.03</v>
      </c>
    </row>
    <row r="382" spans="1:25">
      <c r="A382" s="316">
        <v>24</v>
      </c>
      <c r="B382" s="279">
        <v>2046.46</v>
      </c>
      <c r="C382" s="279">
        <v>2035.08</v>
      </c>
      <c r="D382" s="279">
        <v>2030.99</v>
      </c>
      <c r="E382" s="279">
        <v>2039.91</v>
      </c>
      <c r="F382" s="279">
        <v>2037.02</v>
      </c>
      <c r="G382" s="279">
        <v>2042.59</v>
      </c>
      <c r="H382" s="279">
        <v>2080.6999999999998</v>
      </c>
      <c r="I382" s="279">
        <v>2091.21</v>
      </c>
      <c r="J382" s="279">
        <v>2234.96</v>
      </c>
      <c r="K382" s="279">
        <v>2210.9699999999998</v>
      </c>
      <c r="L382" s="279">
        <v>2189.44</v>
      </c>
      <c r="M382" s="279">
        <v>2189.11</v>
      </c>
      <c r="N382" s="279">
        <v>2188.87</v>
      </c>
      <c r="O382" s="279">
        <v>2104.7800000000002</v>
      </c>
      <c r="P382" s="279">
        <v>2154.65</v>
      </c>
      <c r="Q382" s="279">
        <v>2192.33</v>
      </c>
      <c r="R382" s="279">
        <v>2182.19</v>
      </c>
      <c r="S382" s="279">
        <v>2188.63</v>
      </c>
      <c r="T382" s="279">
        <v>2224.35</v>
      </c>
      <c r="U382" s="279">
        <v>2121.04</v>
      </c>
      <c r="V382" s="279">
        <v>2093.6799999999998</v>
      </c>
      <c r="W382" s="279">
        <v>2061.0100000000002</v>
      </c>
      <c r="X382" s="279">
        <v>2045.78</v>
      </c>
      <c r="Y382" s="279">
        <v>1997.9</v>
      </c>
    </row>
    <row r="383" spans="1:25">
      <c r="A383" s="316">
        <v>25</v>
      </c>
      <c r="B383" s="279">
        <v>2035.78</v>
      </c>
      <c r="C383" s="279">
        <v>2017.87</v>
      </c>
      <c r="D383" s="279">
        <v>1995.89</v>
      </c>
      <c r="E383" s="279">
        <v>2020.25</v>
      </c>
      <c r="F383" s="279">
        <v>2008.42</v>
      </c>
      <c r="G383" s="279">
        <v>2007.44</v>
      </c>
      <c r="H383" s="279">
        <v>2057.59</v>
      </c>
      <c r="I383" s="279">
        <v>2074.59</v>
      </c>
      <c r="J383" s="279">
        <v>2167.59</v>
      </c>
      <c r="K383" s="279">
        <v>2167.29</v>
      </c>
      <c r="L383" s="279">
        <v>2178.11</v>
      </c>
      <c r="M383" s="279">
        <v>2166.9</v>
      </c>
      <c r="N383" s="279">
        <v>2166.4899999999998</v>
      </c>
      <c r="O383" s="279">
        <v>2119.08</v>
      </c>
      <c r="P383" s="279">
        <v>2148.4899999999998</v>
      </c>
      <c r="Q383" s="279">
        <v>2168.79</v>
      </c>
      <c r="R383" s="279">
        <v>2167.83</v>
      </c>
      <c r="S383" s="279">
        <v>2202.71</v>
      </c>
      <c r="T383" s="279">
        <v>2238.37</v>
      </c>
      <c r="U383" s="279">
        <v>2151.37</v>
      </c>
      <c r="V383" s="279">
        <v>2114.91</v>
      </c>
      <c r="W383" s="279">
        <v>2077.66</v>
      </c>
      <c r="X383" s="279">
        <v>2043.3</v>
      </c>
      <c r="Y383" s="279">
        <v>2016.94</v>
      </c>
    </row>
    <row r="384" spans="1:25">
      <c r="A384" s="316">
        <v>26</v>
      </c>
      <c r="B384" s="279">
        <v>1941.64</v>
      </c>
      <c r="C384" s="279">
        <v>1930.43</v>
      </c>
      <c r="D384" s="279">
        <v>1932.53</v>
      </c>
      <c r="E384" s="279">
        <v>1951.88</v>
      </c>
      <c r="F384" s="279">
        <v>1953.84</v>
      </c>
      <c r="G384" s="279">
        <v>2082.11</v>
      </c>
      <c r="H384" s="279">
        <v>2166.0100000000002</v>
      </c>
      <c r="I384" s="279">
        <v>2230.0100000000002</v>
      </c>
      <c r="J384" s="279">
        <v>2304.02</v>
      </c>
      <c r="K384" s="279">
        <v>2270.16</v>
      </c>
      <c r="L384" s="279">
        <v>2251.0300000000002</v>
      </c>
      <c r="M384" s="279">
        <v>2226.83</v>
      </c>
      <c r="N384" s="279">
        <v>2226.42</v>
      </c>
      <c r="O384" s="279">
        <v>2132.42</v>
      </c>
      <c r="P384" s="279">
        <v>2161.1999999999998</v>
      </c>
      <c r="Q384" s="279">
        <v>2222.91</v>
      </c>
      <c r="R384" s="279">
        <v>2271.17</v>
      </c>
      <c r="S384" s="279">
        <v>2370.7199999999998</v>
      </c>
      <c r="T384" s="279">
        <v>2241.02</v>
      </c>
      <c r="U384" s="279">
        <v>2101.75</v>
      </c>
      <c r="V384" s="279">
        <v>2008.55</v>
      </c>
      <c r="W384" s="279">
        <v>1978.22</v>
      </c>
      <c r="X384" s="279">
        <v>1943.63</v>
      </c>
      <c r="Y384" s="279">
        <v>1900.42</v>
      </c>
    </row>
    <row r="385" spans="1:25">
      <c r="A385" s="316">
        <v>27</v>
      </c>
      <c r="B385" s="279">
        <v>1842.1</v>
      </c>
      <c r="C385" s="279">
        <v>1849.85</v>
      </c>
      <c r="D385" s="279">
        <v>1870.58</v>
      </c>
      <c r="E385" s="279">
        <v>1859.9</v>
      </c>
      <c r="F385" s="279">
        <v>2022.38</v>
      </c>
      <c r="G385" s="279">
        <v>2153.71</v>
      </c>
      <c r="H385" s="279">
        <v>2043.18</v>
      </c>
      <c r="I385" s="279">
        <v>2048.08</v>
      </c>
      <c r="J385" s="279">
        <v>2160.63</v>
      </c>
      <c r="K385" s="279">
        <v>2156.19</v>
      </c>
      <c r="L385" s="279">
        <v>2159.87</v>
      </c>
      <c r="M385" s="279">
        <v>2146.5100000000002</v>
      </c>
      <c r="N385" s="279">
        <v>2143.42</v>
      </c>
      <c r="O385" s="279">
        <v>2066.65</v>
      </c>
      <c r="P385" s="279">
        <v>2077.1999999999998</v>
      </c>
      <c r="Q385" s="279">
        <v>2126.15</v>
      </c>
      <c r="R385" s="279">
        <v>2208.11</v>
      </c>
      <c r="S385" s="279">
        <v>2315.85</v>
      </c>
      <c r="T385" s="279">
        <v>2195.85</v>
      </c>
      <c r="U385" s="279">
        <v>2029.27</v>
      </c>
      <c r="V385" s="279">
        <v>1971.01</v>
      </c>
      <c r="W385" s="279">
        <v>1942.12</v>
      </c>
      <c r="X385" s="279">
        <v>1890.52</v>
      </c>
      <c r="Y385" s="279">
        <v>1874.9</v>
      </c>
    </row>
    <row r="386" spans="1:25">
      <c r="A386" s="316">
        <v>28</v>
      </c>
      <c r="B386" s="279">
        <v>1749.71</v>
      </c>
      <c r="C386" s="279">
        <v>1762.41</v>
      </c>
      <c r="D386" s="279">
        <v>1894.3</v>
      </c>
      <c r="E386" s="279">
        <v>1994.2</v>
      </c>
      <c r="F386" s="279">
        <v>2000.21</v>
      </c>
      <c r="G386" s="279">
        <v>2091.48</v>
      </c>
      <c r="H386" s="279">
        <v>2152.2199999999998</v>
      </c>
      <c r="I386" s="279">
        <v>2181.6799999999998</v>
      </c>
      <c r="J386" s="279">
        <v>2195.04</v>
      </c>
      <c r="K386" s="279">
        <v>2172.89</v>
      </c>
      <c r="L386" s="279">
        <v>2172.1999999999998</v>
      </c>
      <c r="M386" s="279">
        <v>2146.92</v>
      </c>
      <c r="N386" s="279">
        <v>2174.69</v>
      </c>
      <c r="O386" s="279">
        <v>2151.0500000000002</v>
      </c>
      <c r="P386" s="279">
        <v>2180.94</v>
      </c>
      <c r="Q386" s="279">
        <v>2178.98</v>
      </c>
      <c r="R386" s="279">
        <v>2229.1</v>
      </c>
      <c r="S386" s="279">
        <v>2334.2399999999998</v>
      </c>
      <c r="T386" s="279">
        <v>2272.8200000000002</v>
      </c>
      <c r="U386" s="279">
        <v>2229.7399999999998</v>
      </c>
      <c r="V386" s="279">
        <v>2103.65</v>
      </c>
      <c r="W386" s="279">
        <v>2014.08</v>
      </c>
      <c r="X386" s="279">
        <v>1948.05</v>
      </c>
      <c r="Y386" s="279">
        <v>1866.29</v>
      </c>
    </row>
    <row r="387" spans="1:25">
      <c r="A387" s="316">
        <v>29</v>
      </c>
      <c r="B387" s="279">
        <v>1858.32</v>
      </c>
      <c r="C387" s="279">
        <v>1871.95</v>
      </c>
      <c r="D387" s="279">
        <v>2012.16</v>
      </c>
      <c r="E387" s="279">
        <v>2087.63</v>
      </c>
      <c r="F387" s="279">
        <v>2112.86</v>
      </c>
      <c r="G387" s="279">
        <v>2190.96</v>
      </c>
      <c r="H387" s="279">
        <v>2131.48</v>
      </c>
      <c r="I387" s="279">
        <v>2165.9299999999998</v>
      </c>
      <c r="J387" s="279">
        <v>2269.96</v>
      </c>
      <c r="K387" s="279">
        <v>2228.42</v>
      </c>
      <c r="L387" s="279">
        <v>2212.9</v>
      </c>
      <c r="M387" s="279">
        <v>2181.6999999999998</v>
      </c>
      <c r="N387" s="279">
        <v>2198.7800000000002</v>
      </c>
      <c r="O387" s="279">
        <v>2152.7199999999998</v>
      </c>
      <c r="P387" s="279">
        <v>2184.54</v>
      </c>
      <c r="Q387" s="279">
        <v>2185.15</v>
      </c>
      <c r="R387" s="279">
        <v>2241.4899999999998</v>
      </c>
      <c r="S387" s="279">
        <v>2332.5700000000002</v>
      </c>
      <c r="T387" s="279">
        <v>2219.92</v>
      </c>
      <c r="U387" s="279">
        <v>2128.37</v>
      </c>
      <c r="V387" s="279">
        <v>2014.63</v>
      </c>
      <c r="W387" s="279">
        <v>1931</v>
      </c>
      <c r="X387" s="279">
        <v>1892.67</v>
      </c>
      <c r="Y387" s="279">
        <v>1870.15</v>
      </c>
    </row>
    <row r="388" spans="1:25">
      <c r="A388" s="316">
        <v>30</v>
      </c>
      <c r="B388" s="279">
        <v>0</v>
      </c>
      <c r="C388" s="279">
        <v>0</v>
      </c>
      <c r="D388" s="279">
        <v>0</v>
      </c>
      <c r="E388" s="279">
        <v>0</v>
      </c>
      <c r="F388" s="279">
        <v>0</v>
      </c>
      <c r="G388" s="279">
        <v>0</v>
      </c>
      <c r="H388" s="279">
        <v>0</v>
      </c>
      <c r="I388" s="279">
        <v>0</v>
      </c>
      <c r="J388" s="279">
        <v>0</v>
      </c>
      <c r="K388" s="279">
        <v>0</v>
      </c>
      <c r="L388" s="279">
        <v>0</v>
      </c>
      <c r="M388" s="279">
        <v>0</v>
      </c>
      <c r="N388" s="279">
        <v>0</v>
      </c>
      <c r="O388" s="279">
        <v>0</v>
      </c>
      <c r="P388" s="279">
        <v>0</v>
      </c>
      <c r="Q388" s="279">
        <v>0</v>
      </c>
      <c r="R388" s="279">
        <v>0</v>
      </c>
      <c r="S388" s="279">
        <v>0</v>
      </c>
      <c r="T388" s="279">
        <v>0</v>
      </c>
      <c r="U388" s="279">
        <v>0</v>
      </c>
      <c r="V388" s="279">
        <v>0</v>
      </c>
      <c r="W388" s="279">
        <v>0</v>
      </c>
      <c r="X388" s="279">
        <v>0</v>
      </c>
      <c r="Y388" s="279">
        <v>0</v>
      </c>
    </row>
    <row r="389" spans="1:25">
      <c r="A389" s="316">
        <v>31</v>
      </c>
      <c r="B389" s="279">
        <v>0</v>
      </c>
      <c r="C389" s="279">
        <v>0</v>
      </c>
      <c r="D389" s="279">
        <v>0</v>
      </c>
      <c r="E389" s="279">
        <v>0</v>
      </c>
      <c r="F389" s="279">
        <v>0</v>
      </c>
      <c r="G389" s="279">
        <v>0</v>
      </c>
      <c r="H389" s="279">
        <v>0</v>
      </c>
      <c r="I389" s="279">
        <v>0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0</v>
      </c>
      <c r="X389" s="279">
        <v>0</v>
      </c>
      <c r="Y389" s="279">
        <v>0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17" t="s">
        <v>212</v>
      </c>
      <c r="B391" s="418" t="s">
        <v>216</v>
      </c>
      <c r="C391" s="418"/>
      <c r="D391" s="418"/>
      <c r="E391" s="418"/>
      <c r="F391" s="418"/>
      <c r="G391" s="418"/>
      <c r="H391" s="418"/>
      <c r="I391" s="418"/>
      <c r="J391" s="418"/>
      <c r="K391" s="418"/>
      <c r="L391" s="418"/>
      <c r="M391" s="418"/>
      <c r="N391" s="418"/>
      <c r="O391" s="418"/>
      <c r="P391" s="418"/>
      <c r="Q391" s="418"/>
      <c r="R391" s="418"/>
      <c r="S391" s="418"/>
      <c r="T391" s="418"/>
      <c r="U391" s="418"/>
      <c r="V391" s="418"/>
      <c r="W391" s="418"/>
      <c r="X391" s="418"/>
      <c r="Y391" s="418"/>
    </row>
    <row r="392" spans="1:25" ht="30">
      <c r="A392" s="417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1967.8</v>
      </c>
      <c r="C393" s="279">
        <v>1958.17</v>
      </c>
      <c r="D393" s="279">
        <v>1990.12</v>
      </c>
      <c r="E393" s="279">
        <v>2006</v>
      </c>
      <c r="F393" s="279">
        <v>2003.08</v>
      </c>
      <c r="G393" s="279">
        <v>2081.08</v>
      </c>
      <c r="H393" s="279">
        <v>2164.46</v>
      </c>
      <c r="I393" s="279">
        <v>2240.39</v>
      </c>
      <c r="J393" s="279">
        <v>2239.3000000000002</v>
      </c>
      <c r="K393" s="279">
        <v>2327.6799999999998</v>
      </c>
      <c r="L393" s="279">
        <v>2326.5500000000002</v>
      </c>
      <c r="M393" s="279">
        <v>2294.65</v>
      </c>
      <c r="N393" s="279">
        <v>2298.0700000000002</v>
      </c>
      <c r="O393" s="279">
        <v>2333.2600000000002</v>
      </c>
      <c r="P393" s="279">
        <v>2347.61</v>
      </c>
      <c r="Q393" s="279">
        <v>2345.56</v>
      </c>
      <c r="R393" s="279">
        <v>2340.27</v>
      </c>
      <c r="S393" s="279">
        <v>2298.14</v>
      </c>
      <c r="T393" s="279">
        <v>2192.2600000000002</v>
      </c>
      <c r="U393" s="279">
        <v>2099.8200000000002</v>
      </c>
      <c r="V393" s="279">
        <v>2029.09</v>
      </c>
      <c r="W393" s="279">
        <v>2011.53</v>
      </c>
      <c r="X393" s="279">
        <v>1979.42</v>
      </c>
      <c r="Y393" s="279">
        <v>1960.58</v>
      </c>
    </row>
    <row r="394" spans="1:25">
      <c r="A394" s="316">
        <v>2</v>
      </c>
      <c r="B394" s="279">
        <v>1969.91</v>
      </c>
      <c r="C394" s="279">
        <v>1969.35</v>
      </c>
      <c r="D394" s="279">
        <v>1996.3</v>
      </c>
      <c r="E394" s="279">
        <v>2022.75</v>
      </c>
      <c r="F394" s="279">
        <v>2024.88</v>
      </c>
      <c r="G394" s="279">
        <v>2089.2399999999998</v>
      </c>
      <c r="H394" s="279">
        <v>2169.09</v>
      </c>
      <c r="I394" s="279">
        <v>2271.0100000000002</v>
      </c>
      <c r="J394" s="279">
        <v>2293.4299999999998</v>
      </c>
      <c r="K394" s="279">
        <v>2277.0300000000002</v>
      </c>
      <c r="L394" s="279">
        <v>2268.54</v>
      </c>
      <c r="M394" s="279">
        <v>2236.34</v>
      </c>
      <c r="N394" s="279">
        <v>2251.04</v>
      </c>
      <c r="O394" s="279">
        <v>2264.21</v>
      </c>
      <c r="P394" s="279">
        <v>2277.9499999999998</v>
      </c>
      <c r="Q394" s="279">
        <v>2345.59</v>
      </c>
      <c r="R394" s="279">
        <v>2332</v>
      </c>
      <c r="S394" s="279">
        <v>2322.5300000000002</v>
      </c>
      <c r="T394" s="279">
        <v>2262.0100000000002</v>
      </c>
      <c r="U394" s="279">
        <v>2189.84</v>
      </c>
      <c r="V394" s="279">
        <v>2091.98</v>
      </c>
      <c r="W394" s="279">
        <v>2056.59</v>
      </c>
      <c r="X394" s="279">
        <v>2041.32</v>
      </c>
      <c r="Y394" s="279">
        <v>2010.77</v>
      </c>
    </row>
    <row r="395" spans="1:25">
      <c r="A395" s="316">
        <v>3</v>
      </c>
      <c r="B395" s="279">
        <v>2029.02</v>
      </c>
      <c r="C395" s="279">
        <v>2021.64</v>
      </c>
      <c r="D395" s="279">
        <v>1962.89</v>
      </c>
      <c r="E395" s="279">
        <v>1991.53</v>
      </c>
      <c r="F395" s="279">
        <v>2037.17</v>
      </c>
      <c r="G395" s="279">
        <v>2185.3000000000002</v>
      </c>
      <c r="H395" s="279">
        <v>2297.25</v>
      </c>
      <c r="I395" s="279">
        <v>2367.59</v>
      </c>
      <c r="J395" s="279">
        <v>2383.23</v>
      </c>
      <c r="K395" s="279">
        <v>2410.41</v>
      </c>
      <c r="L395" s="279">
        <v>2403.5300000000002</v>
      </c>
      <c r="M395" s="279">
        <v>2380.88</v>
      </c>
      <c r="N395" s="279">
        <v>2370.58</v>
      </c>
      <c r="O395" s="279">
        <v>2377.39</v>
      </c>
      <c r="P395" s="279">
        <v>2380.91</v>
      </c>
      <c r="Q395" s="279">
        <v>2663.2</v>
      </c>
      <c r="R395" s="279">
        <v>2584.36</v>
      </c>
      <c r="S395" s="279">
        <v>2480.17</v>
      </c>
      <c r="T395" s="279">
        <v>2328.84</v>
      </c>
      <c r="U395" s="279">
        <v>2207.4</v>
      </c>
      <c r="V395" s="279">
        <v>2079.75</v>
      </c>
      <c r="W395" s="279">
        <v>2005.69</v>
      </c>
      <c r="X395" s="279">
        <v>1970.18</v>
      </c>
      <c r="Y395" s="279">
        <v>1930.02</v>
      </c>
    </row>
    <row r="396" spans="1:25">
      <c r="A396" s="316">
        <v>4</v>
      </c>
      <c r="B396" s="279">
        <v>1998.09</v>
      </c>
      <c r="C396" s="279">
        <v>1981.49</v>
      </c>
      <c r="D396" s="279">
        <v>1958.32</v>
      </c>
      <c r="E396" s="279">
        <v>1973.23</v>
      </c>
      <c r="F396" s="279">
        <v>1980.07</v>
      </c>
      <c r="G396" s="279">
        <v>2006.27</v>
      </c>
      <c r="H396" s="279">
        <v>2120.98</v>
      </c>
      <c r="I396" s="279">
        <v>2279.14</v>
      </c>
      <c r="J396" s="279">
        <v>2289.15</v>
      </c>
      <c r="K396" s="279">
        <v>2319.59</v>
      </c>
      <c r="L396" s="279">
        <v>2325.35</v>
      </c>
      <c r="M396" s="279">
        <v>2339.7199999999998</v>
      </c>
      <c r="N396" s="279">
        <v>2335.3200000000002</v>
      </c>
      <c r="O396" s="279">
        <v>2352.33</v>
      </c>
      <c r="P396" s="279">
        <v>2411.73</v>
      </c>
      <c r="Q396" s="279">
        <v>2748.7</v>
      </c>
      <c r="R396" s="279">
        <v>2655.67</v>
      </c>
      <c r="S396" s="279">
        <v>2535.5100000000002</v>
      </c>
      <c r="T396" s="279">
        <v>2307.81</v>
      </c>
      <c r="U396" s="279">
        <v>2174.19</v>
      </c>
      <c r="V396" s="279">
        <v>2081.39</v>
      </c>
      <c r="W396" s="279">
        <v>2038.25</v>
      </c>
      <c r="X396" s="279">
        <v>1999.41</v>
      </c>
      <c r="Y396" s="279">
        <v>1958.88</v>
      </c>
    </row>
    <row r="397" spans="1:25">
      <c r="A397" s="316">
        <v>5</v>
      </c>
      <c r="B397" s="279">
        <v>1991.12</v>
      </c>
      <c r="C397" s="279">
        <v>1978.6</v>
      </c>
      <c r="D397" s="279">
        <v>2000.04</v>
      </c>
      <c r="E397" s="279">
        <v>2188.6799999999998</v>
      </c>
      <c r="F397" s="279">
        <v>2198.71</v>
      </c>
      <c r="G397" s="279">
        <v>2283.17</v>
      </c>
      <c r="H397" s="279">
        <v>2284.23</v>
      </c>
      <c r="I397" s="279">
        <v>2277.4299999999998</v>
      </c>
      <c r="J397" s="279">
        <v>2277.06</v>
      </c>
      <c r="K397" s="279">
        <v>2275.9499999999998</v>
      </c>
      <c r="L397" s="279">
        <v>2275.52</v>
      </c>
      <c r="M397" s="279">
        <v>2274.34</v>
      </c>
      <c r="N397" s="279">
        <v>2274.73</v>
      </c>
      <c r="O397" s="279">
        <v>2284.71</v>
      </c>
      <c r="P397" s="279">
        <v>2289.5300000000002</v>
      </c>
      <c r="Q397" s="279">
        <v>2407.84</v>
      </c>
      <c r="R397" s="279">
        <v>2371.33</v>
      </c>
      <c r="S397" s="279">
        <v>2272.23</v>
      </c>
      <c r="T397" s="279">
        <v>2266.63</v>
      </c>
      <c r="U397" s="279">
        <v>2157.31</v>
      </c>
      <c r="V397" s="279">
        <v>2030.36</v>
      </c>
      <c r="W397" s="279">
        <v>2003.83</v>
      </c>
      <c r="X397" s="279">
        <v>1944.93</v>
      </c>
      <c r="Y397" s="279">
        <v>1861.09</v>
      </c>
    </row>
    <row r="398" spans="1:25">
      <c r="A398" s="316">
        <v>6</v>
      </c>
      <c r="B398" s="279">
        <v>1948.54</v>
      </c>
      <c r="C398" s="279">
        <v>1953.23</v>
      </c>
      <c r="D398" s="279">
        <v>1990.18</v>
      </c>
      <c r="E398" s="279">
        <v>2006.33</v>
      </c>
      <c r="F398" s="279">
        <v>2111.29</v>
      </c>
      <c r="G398" s="279">
        <v>2081.39</v>
      </c>
      <c r="H398" s="279">
        <v>2135.58</v>
      </c>
      <c r="I398" s="279">
        <v>2121.5</v>
      </c>
      <c r="J398" s="279">
        <v>2252.2800000000002</v>
      </c>
      <c r="K398" s="279">
        <v>2241.88</v>
      </c>
      <c r="L398" s="279">
        <v>2221.91</v>
      </c>
      <c r="M398" s="279">
        <v>2126.83</v>
      </c>
      <c r="N398" s="279">
        <v>2126.7800000000002</v>
      </c>
      <c r="O398" s="279">
        <v>2283.44</v>
      </c>
      <c r="P398" s="279">
        <v>2240.4499999999998</v>
      </c>
      <c r="Q398" s="279">
        <v>2288.2800000000002</v>
      </c>
      <c r="R398" s="279">
        <v>2284.31</v>
      </c>
      <c r="S398" s="279">
        <v>2238.04</v>
      </c>
      <c r="T398" s="279">
        <v>2161.87</v>
      </c>
      <c r="U398" s="279">
        <v>2118.46</v>
      </c>
      <c r="V398" s="279">
        <v>1994.02</v>
      </c>
      <c r="W398" s="279">
        <v>1991.52</v>
      </c>
      <c r="X398" s="279">
        <v>1946.02</v>
      </c>
      <c r="Y398" s="279">
        <v>1874.99</v>
      </c>
    </row>
    <row r="399" spans="1:25">
      <c r="A399" s="316">
        <v>7</v>
      </c>
      <c r="B399" s="279">
        <v>1914.84</v>
      </c>
      <c r="C399" s="279">
        <v>1915.23</v>
      </c>
      <c r="D399" s="279">
        <v>1941.65</v>
      </c>
      <c r="E399" s="279">
        <v>1962.75</v>
      </c>
      <c r="F399" s="279">
        <v>1954.86</v>
      </c>
      <c r="G399" s="279">
        <v>1990.49</v>
      </c>
      <c r="H399" s="279">
        <v>2009.82</v>
      </c>
      <c r="I399" s="279">
        <v>2007.52</v>
      </c>
      <c r="J399" s="279">
        <v>2036.11</v>
      </c>
      <c r="K399" s="279">
        <v>2030.42</v>
      </c>
      <c r="L399" s="279">
        <v>2070.1</v>
      </c>
      <c r="M399" s="279">
        <v>2006.73</v>
      </c>
      <c r="N399" s="279">
        <v>2004.32</v>
      </c>
      <c r="O399" s="279">
        <v>2258.66</v>
      </c>
      <c r="P399" s="279">
        <v>2374.1999999999998</v>
      </c>
      <c r="Q399" s="279">
        <v>2380.09</v>
      </c>
      <c r="R399" s="279">
        <v>2135.71</v>
      </c>
      <c r="S399" s="279">
        <v>2298.54</v>
      </c>
      <c r="T399" s="279">
        <v>2104.0100000000002</v>
      </c>
      <c r="U399" s="279">
        <v>2043.06</v>
      </c>
      <c r="V399" s="279">
        <v>1999.48</v>
      </c>
      <c r="W399" s="279">
        <v>1984.91</v>
      </c>
      <c r="X399" s="279">
        <v>1953.78</v>
      </c>
      <c r="Y399" s="279">
        <v>1921.37</v>
      </c>
    </row>
    <row r="400" spans="1:25">
      <c r="A400" s="316">
        <v>8</v>
      </c>
      <c r="B400" s="279">
        <v>2000.89</v>
      </c>
      <c r="C400" s="279">
        <v>2003.11</v>
      </c>
      <c r="D400" s="279">
        <v>2020.68</v>
      </c>
      <c r="E400" s="279">
        <v>2046.55</v>
      </c>
      <c r="F400" s="279">
        <v>2042.69</v>
      </c>
      <c r="G400" s="279">
        <v>2052.1799999999998</v>
      </c>
      <c r="H400" s="279">
        <v>2178.9899999999998</v>
      </c>
      <c r="I400" s="279">
        <v>2102.2199999999998</v>
      </c>
      <c r="J400" s="279">
        <v>2123.7800000000002</v>
      </c>
      <c r="K400" s="279">
        <v>2197.67</v>
      </c>
      <c r="L400" s="279">
        <v>2179.08</v>
      </c>
      <c r="M400" s="279">
        <v>2185.0500000000002</v>
      </c>
      <c r="N400" s="279">
        <v>2117.61</v>
      </c>
      <c r="O400" s="279">
        <v>2128.13</v>
      </c>
      <c r="P400" s="279">
        <v>2145.31</v>
      </c>
      <c r="Q400" s="279">
        <v>2339.29</v>
      </c>
      <c r="R400" s="279">
        <v>2338.35</v>
      </c>
      <c r="S400" s="279">
        <v>2269.67</v>
      </c>
      <c r="T400" s="279">
        <v>2212.27</v>
      </c>
      <c r="U400" s="279">
        <v>2149.1999999999998</v>
      </c>
      <c r="V400" s="279">
        <v>2107.04</v>
      </c>
      <c r="W400" s="279">
        <v>2073.35</v>
      </c>
      <c r="X400" s="279">
        <v>2056.87</v>
      </c>
      <c r="Y400" s="279">
        <v>2019.2</v>
      </c>
    </row>
    <row r="401" spans="1:25">
      <c r="A401" s="316">
        <v>9</v>
      </c>
      <c r="B401" s="279">
        <v>1991.62</v>
      </c>
      <c r="C401" s="279">
        <v>1985.08</v>
      </c>
      <c r="D401" s="279">
        <v>1995.31</v>
      </c>
      <c r="E401" s="279">
        <v>2018.43</v>
      </c>
      <c r="F401" s="279">
        <v>2034.01</v>
      </c>
      <c r="G401" s="279">
        <v>2021.06</v>
      </c>
      <c r="H401" s="279">
        <v>2052.46</v>
      </c>
      <c r="I401" s="279">
        <v>2052.34</v>
      </c>
      <c r="J401" s="279">
        <v>2066.12</v>
      </c>
      <c r="K401" s="279">
        <v>2104.34</v>
      </c>
      <c r="L401" s="279">
        <v>2098.7399999999998</v>
      </c>
      <c r="M401" s="279">
        <v>2099.7600000000002</v>
      </c>
      <c r="N401" s="279">
        <v>2048.66</v>
      </c>
      <c r="O401" s="279">
        <v>2048.73</v>
      </c>
      <c r="P401" s="279">
        <v>2064.9</v>
      </c>
      <c r="Q401" s="279">
        <v>2110.21</v>
      </c>
      <c r="R401" s="279">
        <v>2214.69</v>
      </c>
      <c r="S401" s="279">
        <v>2188.4299999999998</v>
      </c>
      <c r="T401" s="279">
        <v>2131.59</v>
      </c>
      <c r="U401" s="279">
        <v>2127.65</v>
      </c>
      <c r="V401" s="279">
        <v>2080.6</v>
      </c>
      <c r="W401" s="279">
        <v>2065.2800000000002</v>
      </c>
      <c r="X401" s="279">
        <v>2038.66</v>
      </c>
      <c r="Y401" s="279">
        <v>2023.58</v>
      </c>
    </row>
    <row r="402" spans="1:25">
      <c r="A402" s="316">
        <v>10</v>
      </c>
      <c r="B402" s="279">
        <v>2006.74</v>
      </c>
      <c r="C402" s="279">
        <v>1981.19</v>
      </c>
      <c r="D402" s="279">
        <v>1978.81</v>
      </c>
      <c r="E402" s="279">
        <v>1993.46</v>
      </c>
      <c r="F402" s="279">
        <v>1981.8</v>
      </c>
      <c r="G402" s="279">
        <v>2076.14</v>
      </c>
      <c r="H402" s="279">
        <v>2102.17</v>
      </c>
      <c r="I402" s="279">
        <v>2195.5</v>
      </c>
      <c r="J402" s="279">
        <v>2206.9</v>
      </c>
      <c r="K402" s="279">
        <v>2175.04</v>
      </c>
      <c r="L402" s="279">
        <v>2174.23</v>
      </c>
      <c r="M402" s="279">
        <v>2174.6</v>
      </c>
      <c r="N402" s="279">
        <v>2090.87</v>
      </c>
      <c r="O402" s="279">
        <v>2102.81</v>
      </c>
      <c r="P402" s="279">
        <v>2135.48</v>
      </c>
      <c r="Q402" s="279">
        <v>2193.71</v>
      </c>
      <c r="R402" s="279">
        <v>2269.7399999999998</v>
      </c>
      <c r="S402" s="279">
        <v>2243.42</v>
      </c>
      <c r="T402" s="279">
        <v>2169.0500000000002</v>
      </c>
      <c r="U402" s="279">
        <v>2106.67</v>
      </c>
      <c r="V402" s="279">
        <v>2065.0700000000002</v>
      </c>
      <c r="W402" s="279">
        <v>2043.37</v>
      </c>
      <c r="X402" s="279">
        <v>2017.99</v>
      </c>
      <c r="Y402" s="279">
        <v>2000.39</v>
      </c>
    </row>
    <row r="403" spans="1:25">
      <c r="A403" s="316">
        <v>11</v>
      </c>
      <c r="B403" s="279">
        <v>2006.48</v>
      </c>
      <c r="C403" s="279">
        <v>1987</v>
      </c>
      <c r="D403" s="279">
        <v>1984.15</v>
      </c>
      <c r="E403" s="279">
        <v>1995.08</v>
      </c>
      <c r="F403" s="279">
        <v>1982.62</v>
      </c>
      <c r="G403" s="279">
        <v>2006.67</v>
      </c>
      <c r="H403" s="279">
        <v>2082.4299999999998</v>
      </c>
      <c r="I403" s="279">
        <v>2093.3000000000002</v>
      </c>
      <c r="J403" s="279">
        <v>2158.4299999999998</v>
      </c>
      <c r="K403" s="279">
        <v>2187.7800000000002</v>
      </c>
      <c r="L403" s="279">
        <v>2201.9</v>
      </c>
      <c r="M403" s="279">
        <v>2195.0100000000002</v>
      </c>
      <c r="N403" s="279">
        <v>2110.8200000000002</v>
      </c>
      <c r="O403" s="279">
        <v>2163.2800000000002</v>
      </c>
      <c r="P403" s="279">
        <v>2178.9699999999998</v>
      </c>
      <c r="Q403" s="279">
        <v>2404.08</v>
      </c>
      <c r="R403" s="279">
        <v>2525.12</v>
      </c>
      <c r="S403" s="279">
        <v>2500.5</v>
      </c>
      <c r="T403" s="279">
        <v>2261.62</v>
      </c>
      <c r="U403" s="279">
        <v>2165.66</v>
      </c>
      <c r="V403" s="279">
        <v>2099.9499999999998</v>
      </c>
      <c r="W403" s="279">
        <v>2060.1799999999998</v>
      </c>
      <c r="X403" s="279">
        <v>2046.24</v>
      </c>
      <c r="Y403" s="279">
        <v>2013.3</v>
      </c>
    </row>
    <row r="404" spans="1:25">
      <c r="A404" s="316">
        <v>12</v>
      </c>
      <c r="B404" s="279">
        <v>1997.86</v>
      </c>
      <c r="C404" s="279">
        <v>1980.75</v>
      </c>
      <c r="D404" s="279">
        <v>2005.61</v>
      </c>
      <c r="E404" s="279">
        <v>2062.85</v>
      </c>
      <c r="F404" s="279">
        <v>2122.34</v>
      </c>
      <c r="G404" s="279">
        <v>2171.35</v>
      </c>
      <c r="H404" s="279">
        <v>2252.23</v>
      </c>
      <c r="I404" s="279">
        <v>2231.98</v>
      </c>
      <c r="J404" s="279">
        <v>2158.41</v>
      </c>
      <c r="K404" s="279">
        <v>2212.8000000000002</v>
      </c>
      <c r="L404" s="279">
        <v>2198.79</v>
      </c>
      <c r="M404" s="279">
        <v>2195.4499999999998</v>
      </c>
      <c r="N404" s="279">
        <v>2147.6999999999998</v>
      </c>
      <c r="O404" s="279">
        <v>2165.4</v>
      </c>
      <c r="P404" s="279">
        <v>2188.83</v>
      </c>
      <c r="Q404" s="279">
        <v>2250.19</v>
      </c>
      <c r="R404" s="279">
        <v>2375.87</v>
      </c>
      <c r="S404" s="279">
        <v>2292.48</v>
      </c>
      <c r="T404" s="279">
        <v>2197.4899999999998</v>
      </c>
      <c r="U404" s="279">
        <v>2138.1999999999998</v>
      </c>
      <c r="V404" s="279">
        <v>2048.16</v>
      </c>
      <c r="W404" s="279">
        <v>2021.27</v>
      </c>
      <c r="X404" s="279">
        <v>2001.12</v>
      </c>
      <c r="Y404" s="279">
        <v>1978.36</v>
      </c>
    </row>
    <row r="405" spans="1:25">
      <c r="A405" s="316">
        <v>13</v>
      </c>
      <c r="B405" s="279">
        <v>2096.44</v>
      </c>
      <c r="C405" s="279">
        <v>2106.09</v>
      </c>
      <c r="D405" s="279">
        <v>2152.52</v>
      </c>
      <c r="E405" s="279">
        <v>2125.36</v>
      </c>
      <c r="F405" s="279">
        <v>2113.39</v>
      </c>
      <c r="G405" s="279">
        <v>2146.39</v>
      </c>
      <c r="H405" s="279">
        <v>2195.77</v>
      </c>
      <c r="I405" s="279">
        <v>2269.4</v>
      </c>
      <c r="J405" s="279">
        <v>2262.5</v>
      </c>
      <c r="K405" s="279">
        <v>2303.4899999999998</v>
      </c>
      <c r="L405" s="279">
        <v>2276.23</v>
      </c>
      <c r="M405" s="279">
        <v>2286.46</v>
      </c>
      <c r="N405" s="279">
        <v>2227.2199999999998</v>
      </c>
      <c r="O405" s="279">
        <v>2279.75</v>
      </c>
      <c r="P405" s="279">
        <v>2291.94</v>
      </c>
      <c r="Q405" s="279">
        <v>2630.67</v>
      </c>
      <c r="R405" s="279">
        <v>2444.63</v>
      </c>
      <c r="S405" s="279">
        <v>2662.42</v>
      </c>
      <c r="T405" s="279">
        <v>2310.34</v>
      </c>
      <c r="U405" s="279">
        <v>2212.96</v>
      </c>
      <c r="V405" s="279">
        <v>2168.4699999999998</v>
      </c>
      <c r="W405" s="279">
        <v>2143.02</v>
      </c>
      <c r="X405" s="279">
        <v>2098.75</v>
      </c>
      <c r="Y405" s="279">
        <v>2088.3000000000002</v>
      </c>
    </row>
    <row r="406" spans="1:25">
      <c r="A406" s="316">
        <v>14</v>
      </c>
      <c r="B406" s="279">
        <v>2032.81</v>
      </c>
      <c r="C406" s="279">
        <v>2037.44</v>
      </c>
      <c r="D406" s="279">
        <v>2060.4899999999998</v>
      </c>
      <c r="E406" s="279">
        <v>2053.3000000000002</v>
      </c>
      <c r="F406" s="279">
        <v>2048.06</v>
      </c>
      <c r="G406" s="279">
        <v>2087.33</v>
      </c>
      <c r="H406" s="279">
        <v>2136.62</v>
      </c>
      <c r="I406" s="279">
        <v>2197.58</v>
      </c>
      <c r="J406" s="279">
        <v>2176.81</v>
      </c>
      <c r="K406" s="279">
        <v>2250.61</v>
      </c>
      <c r="L406" s="279">
        <v>2214.4499999999998</v>
      </c>
      <c r="M406" s="279">
        <v>2213.92</v>
      </c>
      <c r="N406" s="279">
        <v>2208.0700000000002</v>
      </c>
      <c r="O406" s="279">
        <v>2160.91</v>
      </c>
      <c r="P406" s="279">
        <v>2190.98</v>
      </c>
      <c r="Q406" s="279">
        <v>2316.67</v>
      </c>
      <c r="R406" s="279">
        <v>2266.9499999999998</v>
      </c>
      <c r="S406" s="279">
        <v>2343.31</v>
      </c>
      <c r="T406" s="279">
        <v>2225.66</v>
      </c>
      <c r="U406" s="279">
        <v>2161.25</v>
      </c>
      <c r="V406" s="279">
        <v>2115.08</v>
      </c>
      <c r="W406" s="279">
        <v>2090.15</v>
      </c>
      <c r="X406" s="279">
        <v>2062.4899999999998</v>
      </c>
      <c r="Y406" s="279">
        <v>2022.17</v>
      </c>
    </row>
    <row r="407" spans="1:25">
      <c r="A407" s="316">
        <v>15</v>
      </c>
      <c r="B407" s="279">
        <v>2063.8000000000002</v>
      </c>
      <c r="C407" s="279">
        <v>2064.4699999999998</v>
      </c>
      <c r="D407" s="279">
        <v>2094.0500000000002</v>
      </c>
      <c r="E407" s="279">
        <v>2084.7399999999998</v>
      </c>
      <c r="F407" s="279">
        <v>2128.1799999999998</v>
      </c>
      <c r="G407" s="279">
        <v>2163.2800000000002</v>
      </c>
      <c r="H407" s="279">
        <v>2193.9899999999998</v>
      </c>
      <c r="I407" s="279">
        <v>2313.9499999999998</v>
      </c>
      <c r="J407" s="279">
        <v>2322.8000000000002</v>
      </c>
      <c r="K407" s="279">
        <v>2303.7800000000002</v>
      </c>
      <c r="L407" s="279">
        <v>2299.48</v>
      </c>
      <c r="M407" s="279">
        <v>2226.13</v>
      </c>
      <c r="N407" s="279">
        <v>2265.52</v>
      </c>
      <c r="O407" s="279">
        <v>2308.5700000000002</v>
      </c>
      <c r="P407" s="279">
        <v>2368.33</v>
      </c>
      <c r="Q407" s="279">
        <v>2438.59</v>
      </c>
      <c r="R407" s="279">
        <v>2400.64</v>
      </c>
      <c r="S407" s="279">
        <v>2318.35</v>
      </c>
      <c r="T407" s="279">
        <v>2335.83</v>
      </c>
      <c r="U407" s="279">
        <v>2208.9</v>
      </c>
      <c r="V407" s="279">
        <v>2165.87</v>
      </c>
      <c r="W407" s="279">
        <v>2143.71</v>
      </c>
      <c r="X407" s="279">
        <v>2125.87</v>
      </c>
      <c r="Y407" s="279">
        <v>2102.8200000000002</v>
      </c>
    </row>
    <row r="408" spans="1:25">
      <c r="A408" s="316">
        <v>16</v>
      </c>
      <c r="B408" s="279">
        <v>2108.06</v>
      </c>
      <c r="C408" s="279">
        <v>2099</v>
      </c>
      <c r="D408" s="279">
        <v>2116.1</v>
      </c>
      <c r="E408" s="279">
        <v>2115.1999999999998</v>
      </c>
      <c r="F408" s="279">
        <v>2156.34</v>
      </c>
      <c r="G408" s="279">
        <v>2184.86</v>
      </c>
      <c r="H408" s="279">
        <v>2189.58</v>
      </c>
      <c r="I408" s="279">
        <v>2231.5700000000002</v>
      </c>
      <c r="J408" s="279">
        <v>2220.9699999999998</v>
      </c>
      <c r="K408" s="279">
        <v>2213.31</v>
      </c>
      <c r="L408" s="279">
        <v>2196.35</v>
      </c>
      <c r="M408" s="279">
        <v>2212.4899999999998</v>
      </c>
      <c r="N408" s="279">
        <v>2192.67</v>
      </c>
      <c r="O408" s="279">
        <v>2240.73</v>
      </c>
      <c r="P408" s="279">
        <v>2279.34</v>
      </c>
      <c r="Q408" s="279">
        <v>2293.5300000000002</v>
      </c>
      <c r="R408" s="279">
        <v>2209.9</v>
      </c>
      <c r="S408" s="279">
        <v>2207.9</v>
      </c>
      <c r="T408" s="279">
        <v>2272.37</v>
      </c>
      <c r="U408" s="279">
        <v>2219.23</v>
      </c>
      <c r="V408" s="279">
        <v>2188.2600000000002</v>
      </c>
      <c r="W408" s="279">
        <v>2168.39</v>
      </c>
      <c r="X408" s="279">
        <v>2142.4499999999998</v>
      </c>
      <c r="Y408" s="279">
        <v>2110.39</v>
      </c>
    </row>
    <row r="409" spans="1:25">
      <c r="A409" s="316">
        <v>17</v>
      </c>
      <c r="B409" s="279">
        <v>2106.2399999999998</v>
      </c>
      <c r="C409" s="279">
        <v>2094.58</v>
      </c>
      <c r="D409" s="279">
        <v>2095.5</v>
      </c>
      <c r="E409" s="279">
        <v>2055.9299999999998</v>
      </c>
      <c r="F409" s="279">
        <v>2032.48</v>
      </c>
      <c r="G409" s="279">
        <v>2104.41</v>
      </c>
      <c r="H409" s="279">
        <v>2109.11</v>
      </c>
      <c r="I409" s="279">
        <v>2127.6999999999998</v>
      </c>
      <c r="J409" s="279">
        <v>2202.52</v>
      </c>
      <c r="K409" s="279">
        <v>2283.04</v>
      </c>
      <c r="L409" s="279">
        <v>2277.86</v>
      </c>
      <c r="M409" s="279">
        <v>2265.17</v>
      </c>
      <c r="N409" s="279">
        <v>2276.0300000000002</v>
      </c>
      <c r="O409" s="279">
        <v>2188.2800000000002</v>
      </c>
      <c r="P409" s="279">
        <v>2292.59</v>
      </c>
      <c r="Q409" s="279">
        <v>2371.7399999999998</v>
      </c>
      <c r="R409" s="279">
        <v>2455.92</v>
      </c>
      <c r="S409" s="279">
        <v>2496.61</v>
      </c>
      <c r="T409" s="279">
        <v>2362.59</v>
      </c>
      <c r="U409" s="279">
        <v>2199.35</v>
      </c>
      <c r="V409" s="279">
        <v>2165.17</v>
      </c>
      <c r="W409" s="279">
        <v>2118.5100000000002</v>
      </c>
      <c r="X409" s="279">
        <v>2090.36</v>
      </c>
      <c r="Y409" s="279">
        <v>2067.19</v>
      </c>
    </row>
    <row r="410" spans="1:25">
      <c r="A410" s="316">
        <v>18</v>
      </c>
      <c r="B410" s="279">
        <v>2087.35</v>
      </c>
      <c r="C410" s="279">
        <v>2065.56</v>
      </c>
      <c r="D410" s="279">
        <v>2067.98</v>
      </c>
      <c r="E410" s="279">
        <v>2044.71</v>
      </c>
      <c r="F410" s="279">
        <v>2041.42</v>
      </c>
      <c r="G410" s="279">
        <v>2113.36</v>
      </c>
      <c r="H410" s="279">
        <v>2148.94</v>
      </c>
      <c r="I410" s="279">
        <v>2189.6</v>
      </c>
      <c r="J410" s="279">
        <v>2259.52</v>
      </c>
      <c r="K410" s="279">
        <v>2462.6</v>
      </c>
      <c r="L410" s="279">
        <v>2373.4499999999998</v>
      </c>
      <c r="M410" s="279">
        <v>2421.5700000000002</v>
      </c>
      <c r="N410" s="279">
        <v>2424.31</v>
      </c>
      <c r="O410" s="279">
        <v>2347.58</v>
      </c>
      <c r="P410" s="279">
        <v>2387.14</v>
      </c>
      <c r="Q410" s="279">
        <v>2482.5100000000002</v>
      </c>
      <c r="R410" s="279">
        <v>2503.9499999999998</v>
      </c>
      <c r="S410" s="279">
        <v>2516.88</v>
      </c>
      <c r="T410" s="279">
        <v>2521.58</v>
      </c>
      <c r="U410" s="279">
        <v>2301.69</v>
      </c>
      <c r="V410" s="279">
        <v>2215.42</v>
      </c>
      <c r="W410" s="279">
        <v>2167.21</v>
      </c>
      <c r="X410" s="279">
        <v>2105.7600000000002</v>
      </c>
      <c r="Y410" s="279">
        <v>2072.83</v>
      </c>
    </row>
    <row r="411" spans="1:25">
      <c r="A411" s="316">
        <v>19</v>
      </c>
      <c r="B411" s="279">
        <v>2060.62</v>
      </c>
      <c r="C411" s="279">
        <v>2042.34</v>
      </c>
      <c r="D411" s="279">
        <v>2068.86</v>
      </c>
      <c r="E411" s="279">
        <v>2056.66</v>
      </c>
      <c r="F411" s="279">
        <v>2073.52</v>
      </c>
      <c r="G411" s="279">
        <v>2114.8200000000002</v>
      </c>
      <c r="H411" s="279">
        <v>2320.6</v>
      </c>
      <c r="I411" s="279">
        <v>2334.63</v>
      </c>
      <c r="J411" s="279">
        <v>2281.04</v>
      </c>
      <c r="K411" s="279">
        <v>2386.2800000000002</v>
      </c>
      <c r="L411" s="279">
        <v>2325.77</v>
      </c>
      <c r="M411" s="279">
        <v>2312.17</v>
      </c>
      <c r="N411" s="279">
        <v>2298.9899999999998</v>
      </c>
      <c r="O411" s="279">
        <v>2186.52</v>
      </c>
      <c r="P411" s="279">
        <v>2336.7800000000002</v>
      </c>
      <c r="Q411" s="279">
        <v>2268.39</v>
      </c>
      <c r="R411" s="279">
        <v>2377.39</v>
      </c>
      <c r="S411" s="279">
        <v>2440.67</v>
      </c>
      <c r="T411" s="279">
        <v>2268.8200000000002</v>
      </c>
      <c r="U411" s="279">
        <v>2171.17</v>
      </c>
      <c r="V411" s="279">
        <v>2123.92</v>
      </c>
      <c r="W411" s="279">
        <v>2099.02</v>
      </c>
      <c r="X411" s="279">
        <v>2048.35</v>
      </c>
      <c r="Y411" s="279">
        <v>2011.65</v>
      </c>
    </row>
    <row r="412" spans="1:25">
      <c r="A412" s="316">
        <v>20</v>
      </c>
      <c r="B412" s="279">
        <v>2052.25</v>
      </c>
      <c r="C412" s="279">
        <v>2042.15</v>
      </c>
      <c r="D412" s="279">
        <v>2090.91</v>
      </c>
      <c r="E412" s="279">
        <v>2081.7199999999998</v>
      </c>
      <c r="F412" s="279">
        <v>2086.7399999999998</v>
      </c>
      <c r="G412" s="279">
        <v>2128.69</v>
      </c>
      <c r="H412" s="279">
        <v>2191.1799999999998</v>
      </c>
      <c r="I412" s="279">
        <v>2146.02</v>
      </c>
      <c r="J412" s="279">
        <v>2316.8200000000002</v>
      </c>
      <c r="K412" s="279">
        <v>2352.37</v>
      </c>
      <c r="L412" s="279">
        <v>2351.84</v>
      </c>
      <c r="M412" s="279">
        <v>2264.27</v>
      </c>
      <c r="N412" s="279">
        <v>2286.1999999999998</v>
      </c>
      <c r="O412" s="279">
        <v>2186.37</v>
      </c>
      <c r="P412" s="279">
        <v>2289.89</v>
      </c>
      <c r="Q412" s="279">
        <v>2362.36</v>
      </c>
      <c r="R412" s="279">
        <v>2475.79</v>
      </c>
      <c r="S412" s="279">
        <v>2543.37</v>
      </c>
      <c r="T412" s="279">
        <v>2313.54</v>
      </c>
      <c r="U412" s="279">
        <v>2179.9499999999998</v>
      </c>
      <c r="V412" s="279">
        <v>2137.4699999999998</v>
      </c>
      <c r="W412" s="279">
        <v>2106.71</v>
      </c>
      <c r="X412" s="279">
        <v>2067.65</v>
      </c>
      <c r="Y412" s="279">
        <v>2046.97</v>
      </c>
    </row>
    <row r="413" spans="1:25">
      <c r="A413" s="316">
        <v>21</v>
      </c>
      <c r="B413" s="279">
        <v>2069.5500000000002</v>
      </c>
      <c r="C413" s="279">
        <v>2101.21</v>
      </c>
      <c r="D413" s="279">
        <v>2138.19</v>
      </c>
      <c r="E413" s="279">
        <v>2126.13</v>
      </c>
      <c r="F413" s="279">
        <v>2132.14</v>
      </c>
      <c r="G413" s="279">
        <v>2193.75</v>
      </c>
      <c r="H413" s="279">
        <v>2335.33</v>
      </c>
      <c r="I413" s="279">
        <v>2501</v>
      </c>
      <c r="J413" s="279">
        <v>2504.4299999999998</v>
      </c>
      <c r="K413" s="279">
        <v>2530.0500000000002</v>
      </c>
      <c r="L413" s="279">
        <v>2518.4699999999998</v>
      </c>
      <c r="M413" s="279">
        <v>2562.29</v>
      </c>
      <c r="N413" s="279">
        <v>2504.75</v>
      </c>
      <c r="O413" s="279">
        <v>2492.02</v>
      </c>
      <c r="P413" s="279">
        <v>2628.15</v>
      </c>
      <c r="Q413" s="279">
        <v>2645.63</v>
      </c>
      <c r="R413" s="279">
        <v>2721.1</v>
      </c>
      <c r="S413" s="279">
        <v>2830.49</v>
      </c>
      <c r="T413" s="279">
        <v>2570.6999999999998</v>
      </c>
      <c r="U413" s="279">
        <v>2320.17</v>
      </c>
      <c r="V413" s="279">
        <v>2243.83</v>
      </c>
      <c r="W413" s="279">
        <v>2172.04</v>
      </c>
      <c r="X413" s="279">
        <v>2125.06</v>
      </c>
      <c r="Y413" s="279">
        <v>2108.62</v>
      </c>
    </row>
    <row r="414" spans="1:25">
      <c r="A414" s="316">
        <v>22</v>
      </c>
      <c r="B414" s="279">
        <v>2076.94</v>
      </c>
      <c r="C414" s="279">
        <v>2072.08</v>
      </c>
      <c r="D414" s="279">
        <v>2143.81</v>
      </c>
      <c r="E414" s="279">
        <v>2143.21</v>
      </c>
      <c r="F414" s="279">
        <v>2138.67</v>
      </c>
      <c r="G414" s="279">
        <v>2209.23</v>
      </c>
      <c r="H414" s="279">
        <v>2341.5300000000002</v>
      </c>
      <c r="I414" s="279">
        <v>2463.44</v>
      </c>
      <c r="J414" s="279">
        <v>2477.17</v>
      </c>
      <c r="K414" s="279">
        <v>2441.08</v>
      </c>
      <c r="L414" s="279">
        <v>2411.7600000000002</v>
      </c>
      <c r="M414" s="279">
        <v>2399.27</v>
      </c>
      <c r="N414" s="279">
        <v>2376.7399999999998</v>
      </c>
      <c r="O414" s="279">
        <v>2250.39</v>
      </c>
      <c r="P414" s="279">
        <v>2343.42</v>
      </c>
      <c r="Q414" s="279">
        <v>2368.71</v>
      </c>
      <c r="R414" s="279">
        <v>2464.75</v>
      </c>
      <c r="S414" s="279">
        <v>2534.59</v>
      </c>
      <c r="T414" s="279">
        <v>2357.87</v>
      </c>
      <c r="U414" s="279">
        <v>2285.92</v>
      </c>
      <c r="V414" s="279">
        <v>2212.2199999999998</v>
      </c>
      <c r="W414" s="279">
        <v>2185.34</v>
      </c>
      <c r="X414" s="279">
        <v>2166.39</v>
      </c>
      <c r="Y414" s="279">
        <v>2123.91</v>
      </c>
    </row>
    <row r="415" spans="1:25">
      <c r="A415" s="316">
        <v>23</v>
      </c>
      <c r="B415" s="279">
        <v>2128.12</v>
      </c>
      <c r="C415" s="279">
        <v>2123.38</v>
      </c>
      <c r="D415" s="279">
        <v>2124.12</v>
      </c>
      <c r="E415" s="279">
        <v>2102.14</v>
      </c>
      <c r="F415" s="279">
        <v>2100.4299999999998</v>
      </c>
      <c r="G415" s="279">
        <v>2174.54</v>
      </c>
      <c r="H415" s="279">
        <v>2283.9499999999998</v>
      </c>
      <c r="I415" s="279">
        <v>2331.96</v>
      </c>
      <c r="J415" s="279">
        <v>2330.73</v>
      </c>
      <c r="K415" s="279">
        <v>2330.77</v>
      </c>
      <c r="L415" s="279">
        <v>2329.41</v>
      </c>
      <c r="M415" s="279">
        <v>2315.59</v>
      </c>
      <c r="N415" s="279">
        <v>2296.33</v>
      </c>
      <c r="O415" s="279">
        <v>2209.7800000000002</v>
      </c>
      <c r="P415" s="279">
        <v>2250.96</v>
      </c>
      <c r="Q415" s="279">
        <v>2286.62</v>
      </c>
      <c r="R415" s="279">
        <v>2346.3200000000002</v>
      </c>
      <c r="S415" s="279">
        <v>2471.81</v>
      </c>
      <c r="T415" s="279">
        <v>2355.94</v>
      </c>
      <c r="U415" s="279">
        <v>2247.91</v>
      </c>
      <c r="V415" s="279">
        <v>2206.0100000000002</v>
      </c>
      <c r="W415" s="279">
        <v>2187.83</v>
      </c>
      <c r="X415" s="279">
        <v>2168.2800000000002</v>
      </c>
      <c r="Y415" s="279">
        <v>2102.0300000000002</v>
      </c>
    </row>
    <row r="416" spans="1:25">
      <c r="A416" s="316">
        <v>24</v>
      </c>
      <c r="B416" s="279">
        <v>2186.46</v>
      </c>
      <c r="C416" s="279">
        <v>2175.08</v>
      </c>
      <c r="D416" s="279">
        <v>2170.9899999999998</v>
      </c>
      <c r="E416" s="279">
        <v>2179.91</v>
      </c>
      <c r="F416" s="279">
        <v>2177.02</v>
      </c>
      <c r="G416" s="279">
        <v>2182.59</v>
      </c>
      <c r="H416" s="279">
        <v>2220.6999999999998</v>
      </c>
      <c r="I416" s="279">
        <v>2231.21</v>
      </c>
      <c r="J416" s="279">
        <v>2374.96</v>
      </c>
      <c r="K416" s="279">
        <v>2350.9699999999998</v>
      </c>
      <c r="L416" s="279">
        <v>2329.44</v>
      </c>
      <c r="M416" s="279">
        <v>2329.11</v>
      </c>
      <c r="N416" s="279">
        <v>2328.87</v>
      </c>
      <c r="O416" s="279">
        <v>2244.7800000000002</v>
      </c>
      <c r="P416" s="279">
        <v>2294.65</v>
      </c>
      <c r="Q416" s="279">
        <v>2332.33</v>
      </c>
      <c r="R416" s="279">
        <v>2322.19</v>
      </c>
      <c r="S416" s="279">
        <v>2328.63</v>
      </c>
      <c r="T416" s="279">
        <v>2364.35</v>
      </c>
      <c r="U416" s="279">
        <v>2261.04</v>
      </c>
      <c r="V416" s="279">
        <v>2233.6799999999998</v>
      </c>
      <c r="W416" s="279">
        <v>2201.0100000000002</v>
      </c>
      <c r="X416" s="279">
        <v>2185.7800000000002</v>
      </c>
      <c r="Y416" s="279">
        <v>2137.9</v>
      </c>
    </row>
    <row r="417" spans="1:25">
      <c r="A417" s="316">
        <v>25</v>
      </c>
      <c r="B417" s="279">
        <v>2175.7800000000002</v>
      </c>
      <c r="C417" s="279">
        <v>2157.87</v>
      </c>
      <c r="D417" s="279">
        <v>2135.89</v>
      </c>
      <c r="E417" s="279">
        <v>2160.25</v>
      </c>
      <c r="F417" s="279">
        <v>2148.42</v>
      </c>
      <c r="G417" s="279">
        <v>2147.44</v>
      </c>
      <c r="H417" s="279">
        <v>2197.59</v>
      </c>
      <c r="I417" s="279">
        <v>2214.59</v>
      </c>
      <c r="J417" s="279">
        <v>2307.59</v>
      </c>
      <c r="K417" s="279">
        <v>2307.29</v>
      </c>
      <c r="L417" s="279">
        <v>2318.11</v>
      </c>
      <c r="M417" s="279">
        <v>2306.9</v>
      </c>
      <c r="N417" s="279">
        <v>2306.4899999999998</v>
      </c>
      <c r="O417" s="279">
        <v>2259.08</v>
      </c>
      <c r="P417" s="279">
        <v>2288.4899999999998</v>
      </c>
      <c r="Q417" s="279">
        <v>2308.79</v>
      </c>
      <c r="R417" s="279">
        <v>2307.83</v>
      </c>
      <c r="S417" s="279">
        <v>2342.71</v>
      </c>
      <c r="T417" s="279">
        <v>2378.37</v>
      </c>
      <c r="U417" s="279">
        <v>2291.37</v>
      </c>
      <c r="V417" s="279">
        <v>2254.91</v>
      </c>
      <c r="W417" s="279">
        <v>2217.66</v>
      </c>
      <c r="X417" s="279">
        <v>2183.3000000000002</v>
      </c>
      <c r="Y417" s="279">
        <v>2156.94</v>
      </c>
    </row>
    <row r="418" spans="1:25">
      <c r="A418" s="316">
        <v>26</v>
      </c>
      <c r="B418" s="279">
        <v>2081.64</v>
      </c>
      <c r="C418" s="279">
        <v>2070.4299999999998</v>
      </c>
      <c r="D418" s="279">
        <v>2072.5300000000002</v>
      </c>
      <c r="E418" s="279">
        <v>2091.88</v>
      </c>
      <c r="F418" s="279">
        <v>2093.84</v>
      </c>
      <c r="G418" s="279">
        <v>2222.11</v>
      </c>
      <c r="H418" s="279">
        <v>2306.0100000000002</v>
      </c>
      <c r="I418" s="279">
        <v>2370.0100000000002</v>
      </c>
      <c r="J418" s="279">
        <v>2444.02</v>
      </c>
      <c r="K418" s="279">
        <v>2410.16</v>
      </c>
      <c r="L418" s="279">
        <v>2391.0300000000002</v>
      </c>
      <c r="M418" s="279">
        <v>2366.83</v>
      </c>
      <c r="N418" s="279">
        <v>2366.42</v>
      </c>
      <c r="O418" s="279">
        <v>2272.42</v>
      </c>
      <c r="P418" s="279">
        <v>2301.1999999999998</v>
      </c>
      <c r="Q418" s="279">
        <v>2362.91</v>
      </c>
      <c r="R418" s="279">
        <v>2411.17</v>
      </c>
      <c r="S418" s="279">
        <v>2510.7199999999998</v>
      </c>
      <c r="T418" s="279">
        <v>2381.02</v>
      </c>
      <c r="U418" s="279">
        <v>2241.75</v>
      </c>
      <c r="V418" s="279">
        <v>2148.5500000000002</v>
      </c>
      <c r="W418" s="279">
        <v>2118.2199999999998</v>
      </c>
      <c r="X418" s="279">
        <v>2083.63</v>
      </c>
      <c r="Y418" s="279">
        <v>2040.42</v>
      </c>
    </row>
    <row r="419" spans="1:25">
      <c r="A419" s="316">
        <v>27</v>
      </c>
      <c r="B419" s="279">
        <v>1982.1</v>
      </c>
      <c r="C419" s="279">
        <v>1989.85</v>
      </c>
      <c r="D419" s="279">
        <v>2010.58</v>
      </c>
      <c r="E419" s="279">
        <v>1999.9</v>
      </c>
      <c r="F419" s="279">
        <v>2162.38</v>
      </c>
      <c r="G419" s="279">
        <v>2293.71</v>
      </c>
      <c r="H419" s="279">
        <v>2183.1799999999998</v>
      </c>
      <c r="I419" s="279">
        <v>2188.08</v>
      </c>
      <c r="J419" s="279">
        <v>2300.63</v>
      </c>
      <c r="K419" s="279">
        <v>2296.19</v>
      </c>
      <c r="L419" s="279">
        <v>2299.87</v>
      </c>
      <c r="M419" s="279">
        <v>2286.5100000000002</v>
      </c>
      <c r="N419" s="279">
        <v>2283.42</v>
      </c>
      <c r="O419" s="279">
        <v>2206.65</v>
      </c>
      <c r="P419" s="279">
        <v>2217.1999999999998</v>
      </c>
      <c r="Q419" s="279">
        <v>2266.15</v>
      </c>
      <c r="R419" s="279">
        <v>2348.11</v>
      </c>
      <c r="S419" s="279">
        <v>2455.85</v>
      </c>
      <c r="T419" s="279">
        <v>2335.85</v>
      </c>
      <c r="U419" s="279">
        <v>2169.27</v>
      </c>
      <c r="V419" s="279">
        <v>2111.0100000000002</v>
      </c>
      <c r="W419" s="279">
        <v>2082.12</v>
      </c>
      <c r="X419" s="279">
        <v>2030.52</v>
      </c>
      <c r="Y419" s="279">
        <v>2014.9</v>
      </c>
    </row>
    <row r="420" spans="1:25">
      <c r="A420" s="316">
        <v>28</v>
      </c>
      <c r="B420" s="279">
        <v>1889.71</v>
      </c>
      <c r="C420" s="279">
        <v>1902.41</v>
      </c>
      <c r="D420" s="279">
        <v>2034.3</v>
      </c>
      <c r="E420" s="279">
        <v>2134.1999999999998</v>
      </c>
      <c r="F420" s="279">
        <v>2140.21</v>
      </c>
      <c r="G420" s="279">
        <v>2231.48</v>
      </c>
      <c r="H420" s="279">
        <v>2292.2199999999998</v>
      </c>
      <c r="I420" s="279">
        <v>2321.6799999999998</v>
      </c>
      <c r="J420" s="279">
        <v>2335.04</v>
      </c>
      <c r="K420" s="279">
        <v>2312.89</v>
      </c>
      <c r="L420" s="279">
        <v>2312.1999999999998</v>
      </c>
      <c r="M420" s="279">
        <v>2286.92</v>
      </c>
      <c r="N420" s="279">
        <v>2314.69</v>
      </c>
      <c r="O420" s="279">
        <v>2291.0500000000002</v>
      </c>
      <c r="P420" s="279">
        <v>2320.94</v>
      </c>
      <c r="Q420" s="279">
        <v>2318.98</v>
      </c>
      <c r="R420" s="279">
        <v>2369.1</v>
      </c>
      <c r="S420" s="279">
        <v>2474.2399999999998</v>
      </c>
      <c r="T420" s="279">
        <v>2412.8200000000002</v>
      </c>
      <c r="U420" s="279">
        <v>2369.7399999999998</v>
      </c>
      <c r="V420" s="279">
        <v>2243.65</v>
      </c>
      <c r="W420" s="279">
        <v>2154.08</v>
      </c>
      <c r="X420" s="279">
        <v>2088.0500000000002</v>
      </c>
      <c r="Y420" s="279">
        <v>2006.29</v>
      </c>
    </row>
    <row r="421" spans="1:25">
      <c r="A421" s="316">
        <v>29</v>
      </c>
      <c r="B421" s="279">
        <v>1998.32</v>
      </c>
      <c r="C421" s="279">
        <v>2011.95</v>
      </c>
      <c r="D421" s="279">
        <v>2152.16</v>
      </c>
      <c r="E421" s="279">
        <v>2227.63</v>
      </c>
      <c r="F421" s="279">
        <v>2252.86</v>
      </c>
      <c r="G421" s="279">
        <v>2330.96</v>
      </c>
      <c r="H421" s="279">
        <v>2271.48</v>
      </c>
      <c r="I421" s="279">
        <v>2305.9299999999998</v>
      </c>
      <c r="J421" s="279">
        <v>2409.96</v>
      </c>
      <c r="K421" s="279">
        <v>2368.42</v>
      </c>
      <c r="L421" s="279">
        <v>2352.9</v>
      </c>
      <c r="M421" s="279">
        <v>2321.6999999999998</v>
      </c>
      <c r="N421" s="279">
        <v>2338.7800000000002</v>
      </c>
      <c r="O421" s="279">
        <v>2292.7199999999998</v>
      </c>
      <c r="P421" s="279">
        <v>2324.54</v>
      </c>
      <c r="Q421" s="279">
        <v>2325.15</v>
      </c>
      <c r="R421" s="279">
        <v>2381.4899999999998</v>
      </c>
      <c r="S421" s="279">
        <v>2472.5700000000002</v>
      </c>
      <c r="T421" s="279">
        <v>2359.92</v>
      </c>
      <c r="U421" s="279">
        <v>2268.37</v>
      </c>
      <c r="V421" s="279">
        <v>2154.63</v>
      </c>
      <c r="W421" s="279">
        <v>2071</v>
      </c>
      <c r="X421" s="279">
        <v>2032.67</v>
      </c>
      <c r="Y421" s="279">
        <v>2010.15</v>
      </c>
    </row>
    <row r="422" spans="1:25">
      <c r="A422" s="316">
        <v>30</v>
      </c>
      <c r="B422" s="279">
        <v>0</v>
      </c>
      <c r="C422" s="279">
        <v>0</v>
      </c>
      <c r="D422" s="279">
        <v>0</v>
      </c>
      <c r="E422" s="279">
        <v>0</v>
      </c>
      <c r="F422" s="279">
        <v>0</v>
      </c>
      <c r="G422" s="279">
        <v>0</v>
      </c>
      <c r="H422" s="279">
        <v>0</v>
      </c>
      <c r="I422" s="279">
        <v>0</v>
      </c>
      <c r="J422" s="279">
        <v>0</v>
      </c>
      <c r="K422" s="279">
        <v>0</v>
      </c>
      <c r="L422" s="279">
        <v>0</v>
      </c>
      <c r="M422" s="279">
        <v>0</v>
      </c>
      <c r="N422" s="279">
        <v>0</v>
      </c>
      <c r="O422" s="279">
        <v>0</v>
      </c>
      <c r="P422" s="279">
        <v>0</v>
      </c>
      <c r="Q422" s="279">
        <v>0</v>
      </c>
      <c r="R422" s="279">
        <v>0</v>
      </c>
      <c r="S422" s="279">
        <v>0</v>
      </c>
      <c r="T422" s="279">
        <v>0</v>
      </c>
      <c r="U422" s="279">
        <v>0</v>
      </c>
      <c r="V422" s="279">
        <v>0</v>
      </c>
      <c r="W422" s="279">
        <v>0</v>
      </c>
      <c r="X422" s="279">
        <v>0</v>
      </c>
      <c r="Y422" s="279">
        <v>0</v>
      </c>
    </row>
    <row r="423" spans="1:25">
      <c r="A423" s="316">
        <v>31</v>
      </c>
      <c r="B423" s="279">
        <v>0</v>
      </c>
      <c r="C423" s="279">
        <v>0</v>
      </c>
      <c r="D423" s="279">
        <v>0</v>
      </c>
      <c r="E423" s="279">
        <v>0</v>
      </c>
      <c r="F423" s="279">
        <v>0</v>
      </c>
      <c r="G423" s="279">
        <v>0</v>
      </c>
      <c r="H423" s="279">
        <v>0</v>
      </c>
      <c r="I423" s="279">
        <v>0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0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17" t="s">
        <v>212</v>
      </c>
      <c r="B425" s="418" t="s">
        <v>217</v>
      </c>
      <c r="C425" s="418"/>
      <c r="D425" s="418"/>
      <c r="E425" s="418"/>
      <c r="F425" s="418"/>
      <c r="G425" s="418"/>
      <c r="H425" s="418"/>
      <c r="I425" s="418"/>
      <c r="J425" s="418"/>
      <c r="K425" s="418"/>
      <c r="L425" s="418"/>
      <c r="M425" s="418"/>
      <c r="N425" s="418"/>
      <c r="O425" s="418"/>
      <c r="P425" s="418"/>
      <c r="Q425" s="418"/>
      <c r="R425" s="418"/>
      <c r="S425" s="418"/>
      <c r="T425" s="418"/>
      <c r="U425" s="418"/>
      <c r="V425" s="418"/>
      <c r="W425" s="418"/>
      <c r="X425" s="418"/>
      <c r="Y425" s="418"/>
    </row>
    <row r="426" spans="1:25" ht="30">
      <c r="A426" s="417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2431.5300000000002</v>
      </c>
      <c r="C427" s="279">
        <v>2421.9</v>
      </c>
      <c r="D427" s="279">
        <v>2453.85</v>
      </c>
      <c r="E427" s="279">
        <v>2469.73</v>
      </c>
      <c r="F427" s="279">
        <v>2466.81</v>
      </c>
      <c r="G427" s="279">
        <v>2544.81</v>
      </c>
      <c r="H427" s="279">
        <v>2628.19</v>
      </c>
      <c r="I427" s="279">
        <v>2704.12</v>
      </c>
      <c r="J427" s="279">
        <v>2703.03</v>
      </c>
      <c r="K427" s="279">
        <v>2791.41</v>
      </c>
      <c r="L427" s="279">
        <v>2790.28</v>
      </c>
      <c r="M427" s="279">
        <v>2758.38</v>
      </c>
      <c r="N427" s="279">
        <v>2761.8</v>
      </c>
      <c r="O427" s="279">
        <v>2796.99</v>
      </c>
      <c r="P427" s="279">
        <v>2811.34</v>
      </c>
      <c r="Q427" s="279">
        <v>2809.29</v>
      </c>
      <c r="R427" s="279">
        <v>2804</v>
      </c>
      <c r="S427" s="279">
        <v>2761.87</v>
      </c>
      <c r="T427" s="279">
        <v>2655.99</v>
      </c>
      <c r="U427" s="279">
        <v>2563.5500000000002</v>
      </c>
      <c r="V427" s="279">
        <v>2492.8200000000002</v>
      </c>
      <c r="W427" s="279">
        <v>2475.2600000000002</v>
      </c>
      <c r="X427" s="279">
        <v>2443.15</v>
      </c>
      <c r="Y427" s="279">
        <v>2424.31</v>
      </c>
    </row>
    <row r="428" spans="1:25">
      <c r="A428" s="316">
        <v>2</v>
      </c>
      <c r="B428" s="279">
        <v>2433.64</v>
      </c>
      <c r="C428" s="279">
        <v>2433.08</v>
      </c>
      <c r="D428" s="279">
        <v>2460.0300000000002</v>
      </c>
      <c r="E428" s="279">
        <v>2486.48</v>
      </c>
      <c r="F428" s="279">
        <v>2488.61</v>
      </c>
      <c r="G428" s="279">
        <v>2552.9699999999998</v>
      </c>
      <c r="H428" s="279">
        <v>2632.82</v>
      </c>
      <c r="I428" s="279">
        <v>2734.74</v>
      </c>
      <c r="J428" s="279">
        <v>2757.16</v>
      </c>
      <c r="K428" s="279">
        <v>2740.76</v>
      </c>
      <c r="L428" s="279">
        <v>2732.27</v>
      </c>
      <c r="M428" s="279">
        <v>2700.07</v>
      </c>
      <c r="N428" s="279">
        <v>2714.77</v>
      </c>
      <c r="O428" s="279">
        <v>2727.94</v>
      </c>
      <c r="P428" s="279">
        <v>2741.68</v>
      </c>
      <c r="Q428" s="279">
        <v>2809.32</v>
      </c>
      <c r="R428" s="279">
        <v>2795.73</v>
      </c>
      <c r="S428" s="279">
        <v>2786.26</v>
      </c>
      <c r="T428" s="279">
        <v>2725.74</v>
      </c>
      <c r="U428" s="279">
        <v>2653.57</v>
      </c>
      <c r="V428" s="279">
        <v>2555.71</v>
      </c>
      <c r="W428" s="279">
        <v>2520.3200000000002</v>
      </c>
      <c r="X428" s="279">
        <v>2505.0500000000002</v>
      </c>
      <c r="Y428" s="279">
        <v>2474.5</v>
      </c>
    </row>
    <row r="429" spans="1:25">
      <c r="A429" s="316">
        <v>3</v>
      </c>
      <c r="B429" s="279">
        <v>2492.75</v>
      </c>
      <c r="C429" s="279">
        <v>2485.37</v>
      </c>
      <c r="D429" s="279">
        <v>2426.62</v>
      </c>
      <c r="E429" s="279">
        <v>2455.2600000000002</v>
      </c>
      <c r="F429" s="279">
        <v>2500.9</v>
      </c>
      <c r="G429" s="279">
        <v>2649.03</v>
      </c>
      <c r="H429" s="279">
        <v>2760.98</v>
      </c>
      <c r="I429" s="279">
        <v>2831.32</v>
      </c>
      <c r="J429" s="279">
        <v>2846.96</v>
      </c>
      <c r="K429" s="279">
        <v>2874.14</v>
      </c>
      <c r="L429" s="279">
        <v>2867.26</v>
      </c>
      <c r="M429" s="279">
        <v>2844.61</v>
      </c>
      <c r="N429" s="279">
        <v>2834.31</v>
      </c>
      <c r="O429" s="279">
        <v>2841.12</v>
      </c>
      <c r="P429" s="279">
        <v>2844.64</v>
      </c>
      <c r="Q429" s="279">
        <v>3126.93</v>
      </c>
      <c r="R429" s="279">
        <v>3048.09</v>
      </c>
      <c r="S429" s="279">
        <v>2943.9</v>
      </c>
      <c r="T429" s="279">
        <v>2792.57</v>
      </c>
      <c r="U429" s="279">
        <v>2671.13</v>
      </c>
      <c r="V429" s="279">
        <v>2543.48</v>
      </c>
      <c r="W429" s="279">
        <v>2469.42</v>
      </c>
      <c r="X429" s="279">
        <v>2433.91</v>
      </c>
      <c r="Y429" s="279">
        <v>2393.75</v>
      </c>
    </row>
    <row r="430" spans="1:25">
      <c r="A430" s="316">
        <v>4</v>
      </c>
      <c r="B430" s="279">
        <v>2461.8200000000002</v>
      </c>
      <c r="C430" s="279">
        <v>2445.2199999999998</v>
      </c>
      <c r="D430" s="279">
        <v>2422.0500000000002</v>
      </c>
      <c r="E430" s="279">
        <v>2436.96</v>
      </c>
      <c r="F430" s="279">
        <v>2443.8000000000002</v>
      </c>
      <c r="G430" s="279">
        <v>2470</v>
      </c>
      <c r="H430" s="279">
        <v>2584.71</v>
      </c>
      <c r="I430" s="279">
        <v>2742.87</v>
      </c>
      <c r="J430" s="279">
        <v>2752.88</v>
      </c>
      <c r="K430" s="279">
        <v>2783.32</v>
      </c>
      <c r="L430" s="279">
        <v>2789.08</v>
      </c>
      <c r="M430" s="279">
        <v>2803.45</v>
      </c>
      <c r="N430" s="279">
        <v>2799.05</v>
      </c>
      <c r="O430" s="279">
        <v>2816.06</v>
      </c>
      <c r="P430" s="279">
        <v>2875.46</v>
      </c>
      <c r="Q430" s="279">
        <v>3212.43</v>
      </c>
      <c r="R430" s="279">
        <v>3119.4</v>
      </c>
      <c r="S430" s="279">
        <v>2999.24</v>
      </c>
      <c r="T430" s="279">
        <v>2771.54</v>
      </c>
      <c r="U430" s="279">
        <v>2637.92</v>
      </c>
      <c r="V430" s="279">
        <v>2545.12</v>
      </c>
      <c r="W430" s="279">
        <v>2501.98</v>
      </c>
      <c r="X430" s="279">
        <v>2463.14</v>
      </c>
      <c r="Y430" s="279">
        <v>2422.61</v>
      </c>
    </row>
    <row r="431" spans="1:25">
      <c r="A431" s="316">
        <v>5</v>
      </c>
      <c r="B431" s="279">
        <v>2454.85</v>
      </c>
      <c r="C431" s="279">
        <v>2442.33</v>
      </c>
      <c r="D431" s="279">
        <v>2463.77</v>
      </c>
      <c r="E431" s="279">
        <v>2652.41</v>
      </c>
      <c r="F431" s="279">
        <v>2662.44</v>
      </c>
      <c r="G431" s="279">
        <v>2746.9</v>
      </c>
      <c r="H431" s="279">
        <v>2747.96</v>
      </c>
      <c r="I431" s="279">
        <v>2741.16</v>
      </c>
      <c r="J431" s="279">
        <v>2740.79</v>
      </c>
      <c r="K431" s="279">
        <v>2739.68</v>
      </c>
      <c r="L431" s="279">
        <v>2739.25</v>
      </c>
      <c r="M431" s="279">
        <v>2738.07</v>
      </c>
      <c r="N431" s="279">
        <v>2738.46</v>
      </c>
      <c r="O431" s="279">
        <v>2748.44</v>
      </c>
      <c r="P431" s="279">
        <v>2753.26</v>
      </c>
      <c r="Q431" s="279">
        <v>2871.57</v>
      </c>
      <c r="R431" s="279">
        <v>2835.06</v>
      </c>
      <c r="S431" s="279">
        <v>2735.96</v>
      </c>
      <c r="T431" s="279">
        <v>2730.36</v>
      </c>
      <c r="U431" s="279">
        <v>2621.04</v>
      </c>
      <c r="V431" s="279">
        <v>2494.09</v>
      </c>
      <c r="W431" s="279">
        <v>2467.56</v>
      </c>
      <c r="X431" s="279">
        <v>2408.66</v>
      </c>
      <c r="Y431" s="279">
        <v>2324.8200000000002</v>
      </c>
    </row>
    <row r="432" spans="1:25">
      <c r="A432" s="316">
        <v>6</v>
      </c>
      <c r="B432" s="279">
        <v>2412.27</v>
      </c>
      <c r="C432" s="279">
        <v>2416.96</v>
      </c>
      <c r="D432" s="279">
        <v>2453.91</v>
      </c>
      <c r="E432" s="279">
        <v>2470.06</v>
      </c>
      <c r="F432" s="279">
        <v>2575.02</v>
      </c>
      <c r="G432" s="279">
        <v>2545.12</v>
      </c>
      <c r="H432" s="279">
        <v>2599.31</v>
      </c>
      <c r="I432" s="279">
        <v>2585.23</v>
      </c>
      <c r="J432" s="279">
        <v>2716.01</v>
      </c>
      <c r="K432" s="279">
        <v>2705.61</v>
      </c>
      <c r="L432" s="279">
        <v>2685.64</v>
      </c>
      <c r="M432" s="279">
        <v>2590.56</v>
      </c>
      <c r="N432" s="279">
        <v>2590.5100000000002</v>
      </c>
      <c r="O432" s="279">
        <v>2747.17</v>
      </c>
      <c r="P432" s="279">
        <v>2704.18</v>
      </c>
      <c r="Q432" s="279">
        <v>2752.01</v>
      </c>
      <c r="R432" s="279">
        <v>2748.04</v>
      </c>
      <c r="S432" s="279">
        <v>2701.77</v>
      </c>
      <c r="T432" s="279">
        <v>2625.6</v>
      </c>
      <c r="U432" s="279">
        <v>2582.19</v>
      </c>
      <c r="V432" s="279">
        <v>2457.75</v>
      </c>
      <c r="W432" s="279">
        <v>2455.25</v>
      </c>
      <c r="X432" s="279">
        <v>2409.75</v>
      </c>
      <c r="Y432" s="279">
        <v>2338.7199999999998</v>
      </c>
    </row>
    <row r="433" spans="1:25">
      <c r="A433" s="316">
        <v>7</v>
      </c>
      <c r="B433" s="279">
        <v>2378.5700000000002</v>
      </c>
      <c r="C433" s="279">
        <v>2378.96</v>
      </c>
      <c r="D433" s="279">
        <v>2405.38</v>
      </c>
      <c r="E433" s="279">
        <v>2426.48</v>
      </c>
      <c r="F433" s="279">
        <v>2418.59</v>
      </c>
      <c r="G433" s="279">
        <v>2454.2199999999998</v>
      </c>
      <c r="H433" s="279">
        <v>2473.5500000000002</v>
      </c>
      <c r="I433" s="279">
        <v>2471.25</v>
      </c>
      <c r="J433" s="279">
        <v>2499.84</v>
      </c>
      <c r="K433" s="279">
        <v>2494.15</v>
      </c>
      <c r="L433" s="279">
        <v>2533.83</v>
      </c>
      <c r="M433" s="279">
        <v>2470.46</v>
      </c>
      <c r="N433" s="279">
        <v>2468.0500000000002</v>
      </c>
      <c r="O433" s="279">
        <v>2722.39</v>
      </c>
      <c r="P433" s="279">
        <v>2837.93</v>
      </c>
      <c r="Q433" s="279">
        <v>2843.82</v>
      </c>
      <c r="R433" s="279">
        <v>2599.44</v>
      </c>
      <c r="S433" s="279">
        <v>2762.27</v>
      </c>
      <c r="T433" s="279">
        <v>2567.7399999999998</v>
      </c>
      <c r="U433" s="279">
        <v>2506.79</v>
      </c>
      <c r="V433" s="279">
        <v>2463.21</v>
      </c>
      <c r="W433" s="279">
        <v>2448.64</v>
      </c>
      <c r="X433" s="279">
        <v>2417.5100000000002</v>
      </c>
      <c r="Y433" s="279">
        <v>2385.1</v>
      </c>
    </row>
    <row r="434" spans="1:25">
      <c r="A434" s="316">
        <v>8</v>
      </c>
      <c r="B434" s="279">
        <v>2464.62</v>
      </c>
      <c r="C434" s="279">
        <v>2466.84</v>
      </c>
      <c r="D434" s="279">
        <v>2484.41</v>
      </c>
      <c r="E434" s="279">
        <v>2510.2800000000002</v>
      </c>
      <c r="F434" s="279">
        <v>2506.42</v>
      </c>
      <c r="G434" s="279">
        <v>2515.91</v>
      </c>
      <c r="H434" s="279">
        <v>2642.72</v>
      </c>
      <c r="I434" s="279">
        <v>2565.9499999999998</v>
      </c>
      <c r="J434" s="279">
        <v>2587.5100000000002</v>
      </c>
      <c r="K434" s="279">
        <v>2661.4</v>
      </c>
      <c r="L434" s="279">
        <v>2642.81</v>
      </c>
      <c r="M434" s="279">
        <v>2648.78</v>
      </c>
      <c r="N434" s="279">
        <v>2581.34</v>
      </c>
      <c r="O434" s="279">
        <v>2591.86</v>
      </c>
      <c r="P434" s="279">
        <v>2609.04</v>
      </c>
      <c r="Q434" s="279">
        <v>2803.02</v>
      </c>
      <c r="R434" s="279">
        <v>2802.08</v>
      </c>
      <c r="S434" s="279">
        <v>2733.4</v>
      </c>
      <c r="T434" s="279">
        <v>2676</v>
      </c>
      <c r="U434" s="279">
        <v>2612.9299999999998</v>
      </c>
      <c r="V434" s="279">
        <v>2570.77</v>
      </c>
      <c r="W434" s="279">
        <v>2537.08</v>
      </c>
      <c r="X434" s="279">
        <v>2520.6</v>
      </c>
      <c r="Y434" s="279">
        <v>2482.9299999999998</v>
      </c>
    </row>
    <row r="435" spans="1:25">
      <c r="A435" s="316">
        <v>9</v>
      </c>
      <c r="B435" s="279">
        <v>2455.35</v>
      </c>
      <c r="C435" s="279">
        <v>2448.81</v>
      </c>
      <c r="D435" s="279">
        <v>2459.04</v>
      </c>
      <c r="E435" s="279">
        <v>2482.16</v>
      </c>
      <c r="F435" s="279">
        <v>2497.7399999999998</v>
      </c>
      <c r="G435" s="279">
        <v>2484.79</v>
      </c>
      <c r="H435" s="279">
        <v>2516.19</v>
      </c>
      <c r="I435" s="279">
        <v>2516.0700000000002</v>
      </c>
      <c r="J435" s="279">
        <v>2529.85</v>
      </c>
      <c r="K435" s="279">
        <v>2568.0700000000002</v>
      </c>
      <c r="L435" s="279">
        <v>2562.4699999999998</v>
      </c>
      <c r="M435" s="279">
        <v>2563.4899999999998</v>
      </c>
      <c r="N435" s="279">
        <v>2512.39</v>
      </c>
      <c r="O435" s="279">
        <v>2512.46</v>
      </c>
      <c r="P435" s="279">
        <v>2528.63</v>
      </c>
      <c r="Q435" s="279">
        <v>2573.94</v>
      </c>
      <c r="R435" s="279">
        <v>2678.42</v>
      </c>
      <c r="S435" s="279">
        <v>2652.16</v>
      </c>
      <c r="T435" s="279">
        <v>2595.3200000000002</v>
      </c>
      <c r="U435" s="279">
        <v>2591.38</v>
      </c>
      <c r="V435" s="279">
        <v>2544.33</v>
      </c>
      <c r="W435" s="279">
        <v>2529.0100000000002</v>
      </c>
      <c r="X435" s="279">
        <v>2502.39</v>
      </c>
      <c r="Y435" s="279">
        <v>2487.31</v>
      </c>
    </row>
    <row r="436" spans="1:25">
      <c r="A436" s="316">
        <v>10</v>
      </c>
      <c r="B436" s="279">
        <v>2470.4699999999998</v>
      </c>
      <c r="C436" s="279">
        <v>2444.92</v>
      </c>
      <c r="D436" s="279">
        <v>2442.54</v>
      </c>
      <c r="E436" s="279">
        <v>2457.19</v>
      </c>
      <c r="F436" s="279">
        <v>2445.5300000000002</v>
      </c>
      <c r="G436" s="279">
        <v>2539.87</v>
      </c>
      <c r="H436" s="279">
        <v>2565.9</v>
      </c>
      <c r="I436" s="279">
        <v>2659.23</v>
      </c>
      <c r="J436" s="279">
        <v>2670.63</v>
      </c>
      <c r="K436" s="279">
        <v>2638.77</v>
      </c>
      <c r="L436" s="279">
        <v>2637.96</v>
      </c>
      <c r="M436" s="279">
        <v>2638.33</v>
      </c>
      <c r="N436" s="279">
        <v>2554.6</v>
      </c>
      <c r="O436" s="279">
        <v>2566.54</v>
      </c>
      <c r="P436" s="279">
        <v>2599.21</v>
      </c>
      <c r="Q436" s="279">
        <v>2657.44</v>
      </c>
      <c r="R436" s="279">
        <v>2733.47</v>
      </c>
      <c r="S436" s="279">
        <v>2707.15</v>
      </c>
      <c r="T436" s="279">
        <v>2632.78</v>
      </c>
      <c r="U436" s="279">
        <v>2570.4</v>
      </c>
      <c r="V436" s="279">
        <v>2528.8000000000002</v>
      </c>
      <c r="W436" s="279">
        <v>2507.1</v>
      </c>
      <c r="X436" s="279">
        <v>2481.7199999999998</v>
      </c>
      <c r="Y436" s="279">
        <v>2464.12</v>
      </c>
    </row>
    <row r="437" spans="1:25">
      <c r="A437" s="316">
        <v>11</v>
      </c>
      <c r="B437" s="279">
        <v>2470.21</v>
      </c>
      <c r="C437" s="279">
        <v>2450.73</v>
      </c>
      <c r="D437" s="279">
        <v>2447.88</v>
      </c>
      <c r="E437" s="279">
        <v>2458.81</v>
      </c>
      <c r="F437" s="279">
        <v>2446.35</v>
      </c>
      <c r="G437" s="279">
        <v>2470.4</v>
      </c>
      <c r="H437" s="279">
        <v>2546.16</v>
      </c>
      <c r="I437" s="279">
        <v>2557.0300000000002</v>
      </c>
      <c r="J437" s="279">
        <v>2622.16</v>
      </c>
      <c r="K437" s="279">
        <v>2651.51</v>
      </c>
      <c r="L437" s="279">
        <v>2665.63</v>
      </c>
      <c r="M437" s="279">
        <v>2658.74</v>
      </c>
      <c r="N437" s="279">
        <v>2574.5500000000002</v>
      </c>
      <c r="O437" s="279">
        <v>2627.01</v>
      </c>
      <c r="P437" s="279">
        <v>2642.7</v>
      </c>
      <c r="Q437" s="279">
        <v>2867.81</v>
      </c>
      <c r="R437" s="279">
        <v>2988.85</v>
      </c>
      <c r="S437" s="279">
        <v>2964.23</v>
      </c>
      <c r="T437" s="279">
        <v>2725.35</v>
      </c>
      <c r="U437" s="279">
        <v>2629.39</v>
      </c>
      <c r="V437" s="279">
        <v>2563.6799999999998</v>
      </c>
      <c r="W437" s="279">
        <v>2523.91</v>
      </c>
      <c r="X437" s="279">
        <v>2509.9699999999998</v>
      </c>
      <c r="Y437" s="279">
        <v>2477.0300000000002</v>
      </c>
    </row>
    <row r="438" spans="1:25">
      <c r="A438" s="316">
        <v>12</v>
      </c>
      <c r="B438" s="279">
        <v>2461.59</v>
      </c>
      <c r="C438" s="279">
        <v>2444.48</v>
      </c>
      <c r="D438" s="279">
        <v>2469.34</v>
      </c>
      <c r="E438" s="279">
        <v>2526.58</v>
      </c>
      <c r="F438" s="279">
        <v>2586.0700000000002</v>
      </c>
      <c r="G438" s="279">
        <v>2635.08</v>
      </c>
      <c r="H438" s="279">
        <v>2715.96</v>
      </c>
      <c r="I438" s="279">
        <v>2695.71</v>
      </c>
      <c r="J438" s="279">
        <v>2622.14</v>
      </c>
      <c r="K438" s="279">
        <v>2676.53</v>
      </c>
      <c r="L438" s="279">
        <v>2662.52</v>
      </c>
      <c r="M438" s="279">
        <v>2659.18</v>
      </c>
      <c r="N438" s="279">
        <v>2611.4299999999998</v>
      </c>
      <c r="O438" s="279">
        <v>2629.13</v>
      </c>
      <c r="P438" s="279">
        <v>2652.56</v>
      </c>
      <c r="Q438" s="279">
        <v>2713.92</v>
      </c>
      <c r="R438" s="279">
        <v>2839.6</v>
      </c>
      <c r="S438" s="279">
        <v>2756.21</v>
      </c>
      <c r="T438" s="279">
        <v>2661.22</v>
      </c>
      <c r="U438" s="279">
        <v>2601.9299999999998</v>
      </c>
      <c r="V438" s="279">
        <v>2511.89</v>
      </c>
      <c r="W438" s="279">
        <v>2485</v>
      </c>
      <c r="X438" s="279">
        <v>2464.85</v>
      </c>
      <c r="Y438" s="279">
        <v>2442.09</v>
      </c>
    </row>
    <row r="439" spans="1:25">
      <c r="A439" s="316">
        <v>13</v>
      </c>
      <c r="B439" s="279">
        <v>2560.17</v>
      </c>
      <c r="C439" s="279">
        <v>2569.8200000000002</v>
      </c>
      <c r="D439" s="279">
        <v>2616.25</v>
      </c>
      <c r="E439" s="279">
        <v>2589.09</v>
      </c>
      <c r="F439" s="279">
        <v>2577.12</v>
      </c>
      <c r="G439" s="279">
        <v>2610.12</v>
      </c>
      <c r="H439" s="279">
        <v>2659.5</v>
      </c>
      <c r="I439" s="279">
        <v>2733.13</v>
      </c>
      <c r="J439" s="279">
        <v>2726.23</v>
      </c>
      <c r="K439" s="279">
        <v>2767.22</v>
      </c>
      <c r="L439" s="279">
        <v>2739.96</v>
      </c>
      <c r="M439" s="279">
        <v>2750.19</v>
      </c>
      <c r="N439" s="279">
        <v>2690.95</v>
      </c>
      <c r="O439" s="279">
        <v>2743.48</v>
      </c>
      <c r="P439" s="279">
        <v>2755.67</v>
      </c>
      <c r="Q439" s="279">
        <v>3094.4</v>
      </c>
      <c r="R439" s="279">
        <v>2908.36</v>
      </c>
      <c r="S439" s="279">
        <v>3126.15</v>
      </c>
      <c r="T439" s="279">
        <v>2774.07</v>
      </c>
      <c r="U439" s="279">
        <v>2676.69</v>
      </c>
      <c r="V439" s="279">
        <v>2632.2</v>
      </c>
      <c r="W439" s="279">
        <v>2606.75</v>
      </c>
      <c r="X439" s="279">
        <v>2562.48</v>
      </c>
      <c r="Y439" s="279">
        <v>2552.0300000000002</v>
      </c>
    </row>
    <row r="440" spans="1:25">
      <c r="A440" s="316">
        <v>14</v>
      </c>
      <c r="B440" s="279">
        <v>2496.54</v>
      </c>
      <c r="C440" s="279">
        <v>2501.17</v>
      </c>
      <c r="D440" s="279">
        <v>2524.2199999999998</v>
      </c>
      <c r="E440" s="279">
        <v>2517.0300000000002</v>
      </c>
      <c r="F440" s="279">
        <v>2511.79</v>
      </c>
      <c r="G440" s="279">
        <v>2551.06</v>
      </c>
      <c r="H440" s="279">
        <v>2600.35</v>
      </c>
      <c r="I440" s="279">
        <v>2661.31</v>
      </c>
      <c r="J440" s="279">
        <v>2640.54</v>
      </c>
      <c r="K440" s="279">
        <v>2714.34</v>
      </c>
      <c r="L440" s="279">
        <v>2678.18</v>
      </c>
      <c r="M440" s="279">
        <v>2677.65</v>
      </c>
      <c r="N440" s="279">
        <v>2671.8</v>
      </c>
      <c r="O440" s="279">
        <v>2624.64</v>
      </c>
      <c r="P440" s="279">
        <v>2654.71</v>
      </c>
      <c r="Q440" s="279">
        <v>2780.4</v>
      </c>
      <c r="R440" s="279">
        <v>2730.68</v>
      </c>
      <c r="S440" s="279">
        <v>2807.04</v>
      </c>
      <c r="T440" s="279">
        <v>2689.39</v>
      </c>
      <c r="U440" s="279">
        <v>2624.98</v>
      </c>
      <c r="V440" s="279">
        <v>2578.81</v>
      </c>
      <c r="W440" s="279">
        <v>2553.88</v>
      </c>
      <c r="X440" s="279">
        <v>2526.2199999999998</v>
      </c>
      <c r="Y440" s="279">
        <v>2485.9</v>
      </c>
    </row>
    <row r="441" spans="1:25">
      <c r="A441" s="316">
        <v>15</v>
      </c>
      <c r="B441" s="279">
        <v>2527.5300000000002</v>
      </c>
      <c r="C441" s="279">
        <v>2528.1999999999998</v>
      </c>
      <c r="D441" s="279">
        <v>2557.7800000000002</v>
      </c>
      <c r="E441" s="279">
        <v>2548.4699999999998</v>
      </c>
      <c r="F441" s="279">
        <v>2591.91</v>
      </c>
      <c r="G441" s="279">
        <v>2627.01</v>
      </c>
      <c r="H441" s="279">
        <v>2657.72</v>
      </c>
      <c r="I441" s="279">
        <v>2777.68</v>
      </c>
      <c r="J441" s="279">
        <v>2786.53</v>
      </c>
      <c r="K441" s="279">
        <v>2767.51</v>
      </c>
      <c r="L441" s="279">
        <v>2763.21</v>
      </c>
      <c r="M441" s="279">
        <v>2689.86</v>
      </c>
      <c r="N441" s="279">
        <v>2729.25</v>
      </c>
      <c r="O441" s="279">
        <v>2772.3</v>
      </c>
      <c r="P441" s="279">
        <v>2832.06</v>
      </c>
      <c r="Q441" s="279">
        <v>2902.32</v>
      </c>
      <c r="R441" s="279">
        <v>2864.37</v>
      </c>
      <c r="S441" s="279">
        <v>2782.08</v>
      </c>
      <c r="T441" s="279">
        <v>2799.56</v>
      </c>
      <c r="U441" s="279">
        <v>2672.63</v>
      </c>
      <c r="V441" s="279">
        <v>2629.6</v>
      </c>
      <c r="W441" s="279">
        <v>2607.44</v>
      </c>
      <c r="X441" s="279">
        <v>2589.6</v>
      </c>
      <c r="Y441" s="279">
        <v>2566.5500000000002</v>
      </c>
    </row>
    <row r="442" spans="1:25">
      <c r="A442" s="316">
        <v>16</v>
      </c>
      <c r="B442" s="279">
        <v>2571.79</v>
      </c>
      <c r="C442" s="279">
        <v>2562.73</v>
      </c>
      <c r="D442" s="279">
        <v>2579.83</v>
      </c>
      <c r="E442" s="279">
        <v>2578.9299999999998</v>
      </c>
      <c r="F442" s="279">
        <v>2620.0700000000002</v>
      </c>
      <c r="G442" s="279">
        <v>2648.59</v>
      </c>
      <c r="H442" s="279">
        <v>2653.31</v>
      </c>
      <c r="I442" s="279">
        <v>2695.3</v>
      </c>
      <c r="J442" s="279">
        <v>2684.7</v>
      </c>
      <c r="K442" s="279">
        <v>2677.04</v>
      </c>
      <c r="L442" s="279">
        <v>2660.08</v>
      </c>
      <c r="M442" s="279">
        <v>2676.22</v>
      </c>
      <c r="N442" s="279">
        <v>2656.4</v>
      </c>
      <c r="O442" s="279">
        <v>2704.46</v>
      </c>
      <c r="P442" s="279">
        <v>2743.07</v>
      </c>
      <c r="Q442" s="279">
        <v>2757.26</v>
      </c>
      <c r="R442" s="279">
        <v>2673.63</v>
      </c>
      <c r="S442" s="279">
        <v>2671.63</v>
      </c>
      <c r="T442" s="279">
        <v>2736.1</v>
      </c>
      <c r="U442" s="279">
        <v>2682.96</v>
      </c>
      <c r="V442" s="279">
        <v>2651.99</v>
      </c>
      <c r="W442" s="279">
        <v>2632.12</v>
      </c>
      <c r="X442" s="279">
        <v>2606.1799999999998</v>
      </c>
      <c r="Y442" s="279">
        <v>2574.12</v>
      </c>
    </row>
    <row r="443" spans="1:25">
      <c r="A443" s="316">
        <v>17</v>
      </c>
      <c r="B443" s="279">
        <v>2569.9699999999998</v>
      </c>
      <c r="C443" s="279">
        <v>2558.31</v>
      </c>
      <c r="D443" s="279">
        <v>2559.23</v>
      </c>
      <c r="E443" s="279">
        <v>2519.66</v>
      </c>
      <c r="F443" s="279">
        <v>2496.21</v>
      </c>
      <c r="G443" s="279">
        <v>2568.14</v>
      </c>
      <c r="H443" s="279">
        <v>2572.84</v>
      </c>
      <c r="I443" s="279">
        <v>2591.4299999999998</v>
      </c>
      <c r="J443" s="279">
        <v>2666.25</v>
      </c>
      <c r="K443" s="279">
        <v>2746.77</v>
      </c>
      <c r="L443" s="279">
        <v>2741.59</v>
      </c>
      <c r="M443" s="279">
        <v>2728.9</v>
      </c>
      <c r="N443" s="279">
        <v>2739.76</v>
      </c>
      <c r="O443" s="279">
        <v>2652.01</v>
      </c>
      <c r="P443" s="279">
        <v>2756.32</v>
      </c>
      <c r="Q443" s="279">
        <v>2835.47</v>
      </c>
      <c r="R443" s="279">
        <v>2919.65</v>
      </c>
      <c r="S443" s="279">
        <v>2960.34</v>
      </c>
      <c r="T443" s="279">
        <v>2826.32</v>
      </c>
      <c r="U443" s="279">
        <v>2663.08</v>
      </c>
      <c r="V443" s="279">
        <v>2628.9</v>
      </c>
      <c r="W443" s="279">
        <v>2582.2399999999998</v>
      </c>
      <c r="X443" s="279">
        <v>2554.09</v>
      </c>
      <c r="Y443" s="279">
        <v>2530.92</v>
      </c>
    </row>
    <row r="444" spans="1:25">
      <c r="A444" s="316">
        <v>18</v>
      </c>
      <c r="B444" s="279">
        <v>2551.08</v>
      </c>
      <c r="C444" s="279">
        <v>2529.29</v>
      </c>
      <c r="D444" s="279">
        <v>2531.71</v>
      </c>
      <c r="E444" s="279">
        <v>2508.44</v>
      </c>
      <c r="F444" s="279">
        <v>2505.15</v>
      </c>
      <c r="G444" s="279">
        <v>2577.09</v>
      </c>
      <c r="H444" s="279">
        <v>2612.67</v>
      </c>
      <c r="I444" s="279">
        <v>2653.33</v>
      </c>
      <c r="J444" s="279">
        <v>2723.25</v>
      </c>
      <c r="K444" s="279">
        <v>2926.33</v>
      </c>
      <c r="L444" s="279">
        <v>2837.18</v>
      </c>
      <c r="M444" s="279">
        <v>2885.3</v>
      </c>
      <c r="N444" s="279">
        <v>2888.04</v>
      </c>
      <c r="O444" s="279">
        <v>2811.31</v>
      </c>
      <c r="P444" s="279">
        <v>2850.87</v>
      </c>
      <c r="Q444" s="279">
        <v>2946.24</v>
      </c>
      <c r="R444" s="279">
        <v>2967.68</v>
      </c>
      <c r="S444" s="279">
        <v>2980.61</v>
      </c>
      <c r="T444" s="279">
        <v>2985.31</v>
      </c>
      <c r="U444" s="279">
        <v>2765.42</v>
      </c>
      <c r="V444" s="279">
        <v>2679.15</v>
      </c>
      <c r="W444" s="279">
        <v>2630.94</v>
      </c>
      <c r="X444" s="279">
        <v>2569.4899999999998</v>
      </c>
      <c r="Y444" s="279">
        <v>2536.56</v>
      </c>
    </row>
    <row r="445" spans="1:25">
      <c r="A445" s="316">
        <v>19</v>
      </c>
      <c r="B445" s="279">
        <v>2524.35</v>
      </c>
      <c r="C445" s="279">
        <v>2506.0700000000002</v>
      </c>
      <c r="D445" s="279">
        <v>2532.59</v>
      </c>
      <c r="E445" s="279">
        <v>2520.39</v>
      </c>
      <c r="F445" s="279">
        <v>2537.25</v>
      </c>
      <c r="G445" s="279">
        <v>2578.5500000000002</v>
      </c>
      <c r="H445" s="279">
        <v>2784.33</v>
      </c>
      <c r="I445" s="279">
        <v>2798.36</v>
      </c>
      <c r="J445" s="279">
        <v>2744.77</v>
      </c>
      <c r="K445" s="279">
        <v>2850.01</v>
      </c>
      <c r="L445" s="279">
        <v>2789.5</v>
      </c>
      <c r="M445" s="279">
        <v>2775.9</v>
      </c>
      <c r="N445" s="279">
        <v>2762.72</v>
      </c>
      <c r="O445" s="279">
        <v>2650.25</v>
      </c>
      <c r="P445" s="279">
        <v>2800.51</v>
      </c>
      <c r="Q445" s="279">
        <v>2732.12</v>
      </c>
      <c r="R445" s="279">
        <v>2841.12</v>
      </c>
      <c r="S445" s="279">
        <v>2904.4</v>
      </c>
      <c r="T445" s="279">
        <v>2732.55</v>
      </c>
      <c r="U445" s="279">
        <v>2634.9</v>
      </c>
      <c r="V445" s="279">
        <v>2587.65</v>
      </c>
      <c r="W445" s="279">
        <v>2562.75</v>
      </c>
      <c r="X445" s="279">
        <v>2512.08</v>
      </c>
      <c r="Y445" s="279">
        <v>2475.38</v>
      </c>
    </row>
    <row r="446" spans="1:25">
      <c r="A446" s="316">
        <v>20</v>
      </c>
      <c r="B446" s="279">
        <v>2515.98</v>
      </c>
      <c r="C446" s="279">
        <v>2505.88</v>
      </c>
      <c r="D446" s="279">
        <v>2554.64</v>
      </c>
      <c r="E446" s="279">
        <v>2545.4499999999998</v>
      </c>
      <c r="F446" s="279">
        <v>2550.4699999999998</v>
      </c>
      <c r="G446" s="279">
        <v>2592.42</v>
      </c>
      <c r="H446" s="279">
        <v>2654.91</v>
      </c>
      <c r="I446" s="279">
        <v>2609.75</v>
      </c>
      <c r="J446" s="279">
        <v>2780.55</v>
      </c>
      <c r="K446" s="279">
        <v>2816.1</v>
      </c>
      <c r="L446" s="279">
        <v>2815.57</v>
      </c>
      <c r="M446" s="279">
        <v>2728</v>
      </c>
      <c r="N446" s="279">
        <v>2749.93</v>
      </c>
      <c r="O446" s="279">
        <v>2650.1</v>
      </c>
      <c r="P446" s="279">
        <v>2753.62</v>
      </c>
      <c r="Q446" s="279">
        <v>2826.09</v>
      </c>
      <c r="R446" s="279">
        <v>2939.52</v>
      </c>
      <c r="S446" s="279">
        <v>3007.1</v>
      </c>
      <c r="T446" s="279">
        <v>2777.27</v>
      </c>
      <c r="U446" s="279">
        <v>2643.68</v>
      </c>
      <c r="V446" s="279">
        <v>2601.1999999999998</v>
      </c>
      <c r="W446" s="279">
        <v>2570.44</v>
      </c>
      <c r="X446" s="279">
        <v>2531.38</v>
      </c>
      <c r="Y446" s="279">
        <v>2510.6999999999998</v>
      </c>
    </row>
    <row r="447" spans="1:25">
      <c r="A447" s="316">
        <v>21</v>
      </c>
      <c r="B447" s="279">
        <v>2533.2800000000002</v>
      </c>
      <c r="C447" s="279">
        <v>2564.94</v>
      </c>
      <c r="D447" s="279">
        <v>2601.92</v>
      </c>
      <c r="E447" s="279">
        <v>2589.86</v>
      </c>
      <c r="F447" s="279">
        <v>2595.87</v>
      </c>
      <c r="G447" s="279">
        <v>2657.48</v>
      </c>
      <c r="H447" s="279">
        <v>2799.06</v>
      </c>
      <c r="I447" s="279">
        <v>2964.73</v>
      </c>
      <c r="J447" s="279">
        <v>2968.16</v>
      </c>
      <c r="K447" s="279">
        <v>2993.78</v>
      </c>
      <c r="L447" s="279">
        <v>2982.2</v>
      </c>
      <c r="M447" s="279">
        <v>3026.02</v>
      </c>
      <c r="N447" s="279">
        <v>2968.48</v>
      </c>
      <c r="O447" s="279">
        <v>2955.75</v>
      </c>
      <c r="P447" s="279">
        <v>3091.88</v>
      </c>
      <c r="Q447" s="279">
        <v>3109.36</v>
      </c>
      <c r="R447" s="279">
        <v>3184.83</v>
      </c>
      <c r="S447" s="279">
        <v>3294.22</v>
      </c>
      <c r="T447" s="279">
        <v>3034.43</v>
      </c>
      <c r="U447" s="279">
        <v>2783.9</v>
      </c>
      <c r="V447" s="279">
        <v>2707.56</v>
      </c>
      <c r="W447" s="279">
        <v>2635.77</v>
      </c>
      <c r="X447" s="279">
        <v>2588.79</v>
      </c>
      <c r="Y447" s="279">
        <v>2572.35</v>
      </c>
    </row>
    <row r="448" spans="1:25">
      <c r="A448" s="316">
        <v>22</v>
      </c>
      <c r="B448" s="279">
        <v>2540.67</v>
      </c>
      <c r="C448" s="279">
        <v>2535.81</v>
      </c>
      <c r="D448" s="279">
        <v>2607.54</v>
      </c>
      <c r="E448" s="279">
        <v>2606.94</v>
      </c>
      <c r="F448" s="279">
        <v>2602.4</v>
      </c>
      <c r="G448" s="279">
        <v>2672.96</v>
      </c>
      <c r="H448" s="279">
        <v>2805.26</v>
      </c>
      <c r="I448" s="279">
        <v>2927.17</v>
      </c>
      <c r="J448" s="279">
        <v>2940.9</v>
      </c>
      <c r="K448" s="279">
        <v>2904.81</v>
      </c>
      <c r="L448" s="279">
        <v>2875.49</v>
      </c>
      <c r="M448" s="279">
        <v>2863</v>
      </c>
      <c r="N448" s="279">
        <v>2840.47</v>
      </c>
      <c r="O448" s="279">
        <v>2714.12</v>
      </c>
      <c r="P448" s="279">
        <v>2807.15</v>
      </c>
      <c r="Q448" s="279">
        <v>2832.44</v>
      </c>
      <c r="R448" s="279">
        <v>2928.48</v>
      </c>
      <c r="S448" s="279">
        <v>2998.32</v>
      </c>
      <c r="T448" s="279">
        <v>2821.6</v>
      </c>
      <c r="U448" s="279">
        <v>2749.65</v>
      </c>
      <c r="V448" s="279">
        <v>2675.95</v>
      </c>
      <c r="W448" s="279">
        <v>2649.07</v>
      </c>
      <c r="X448" s="279">
        <v>2630.12</v>
      </c>
      <c r="Y448" s="279">
        <v>2587.64</v>
      </c>
    </row>
    <row r="449" spans="1:25">
      <c r="A449" s="316">
        <v>23</v>
      </c>
      <c r="B449" s="279">
        <v>2591.85</v>
      </c>
      <c r="C449" s="279">
        <v>2587.11</v>
      </c>
      <c r="D449" s="279">
        <v>2587.85</v>
      </c>
      <c r="E449" s="279">
        <v>2565.87</v>
      </c>
      <c r="F449" s="279">
        <v>2564.16</v>
      </c>
      <c r="G449" s="279">
        <v>2638.27</v>
      </c>
      <c r="H449" s="279">
        <v>2747.68</v>
      </c>
      <c r="I449" s="279">
        <v>2795.69</v>
      </c>
      <c r="J449" s="279">
        <v>2794.46</v>
      </c>
      <c r="K449" s="279">
        <v>2794.5</v>
      </c>
      <c r="L449" s="279">
        <v>2793.14</v>
      </c>
      <c r="M449" s="279">
        <v>2779.32</v>
      </c>
      <c r="N449" s="279">
        <v>2760.06</v>
      </c>
      <c r="O449" s="279">
        <v>2673.51</v>
      </c>
      <c r="P449" s="279">
        <v>2714.69</v>
      </c>
      <c r="Q449" s="279">
        <v>2750.35</v>
      </c>
      <c r="R449" s="279">
        <v>2810.05</v>
      </c>
      <c r="S449" s="279">
        <v>2935.54</v>
      </c>
      <c r="T449" s="279">
        <v>2819.67</v>
      </c>
      <c r="U449" s="279">
        <v>2711.64</v>
      </c>
      <c r="V449" s="279">
        <v>2669.74</v>
      </c>
      <c r="W449" s="279">
        <v>2651.56</v>
      </c>
      <c r="X449" s="279">
        <v>2632.01</v>
      </c>
      <c r="Y449" s="279">
        <v>2565.7600000000002</v>
      </c>
    </row>
    <row r="450" spans="1:25">
      <c r="A450" s="316">
        <v>24</v>
      </c>
      <c r="B450" s="279">
        <v>2650.19</v>
      </c>
      <c r="C450" s="279">
        <v>2638.81</v>
      </c>
      <c r="D450" s="279">
        <v>2634.72</v>
      </c>
      <c r="E450" s="279">
        <v>2643.64</v>
      </c>
      <c r="F450" s="279">
        <v>2640.75</v>
      </c>
      <c r="G450" s="279">
        <v>2646.32</v>
      </c>
      <c r="H450" s="279">
        <v>2684.43</v>
      </c>
      <c r="I450" s="279">
        <v>2694.94</v>
      </c>
      <c r="J450" s="279">
        <v>2838.69</v>
      </c>
      <c r="K450" s="279">
        <v>2814.7</v>
      </c>
      <c r="L450" s="279">
        <v>2793.17</v>
      </c>
      <c r="M450" s="279">
        <v>2792.84</v>
      </c>
      <c r="N450" s="279">
        <v>2792.6</v>
      </c>
      <c r="O450" s="279">
        <v>2708.51</v>
      </c>
      <c r="P450" s="279">
        <v>2758.38</v>
      </c>
      <c r="Q450" s="279">
        <v>2796.06</v>
      </c>
      <c r="R450" s="279">
        <v>2785.92</v>
      </c>
      <c r="S450" s="279">
        <v>2792.36</v>
      </c>
      <c r="T450" s="279">
        <v>2828.08</v>
      </c>
      <c r="U450" s="279">
        <v>2724.77</v>
      </c>
      <c r="V450" s="279">
        <v>2697.41</v>
      </c>
      <c r="W450" s="279">
        <v>2664.74</v>
      </c>
      <c r="X450" s="279">
        <v>2649.51</v>
      </c>
      <c r="Y450" s="279">
        <v>2601.63</v>
      </c>
    </row>
    <row r="451" spans="1:25">
      <c r="A451" s="316">
        <v>25</v>
      </c>
      <c r="B451" s="279">
        <v>2639.51</v>
      </c>
      <c r="C451" s="279">
        <v>2621.6</v>
      </c>
      <c r="D451" s="279">
        <v>2599.62</v>
      </c>
      <c r="E451" s="279">
        <v>2623.98</v>
      </c>
      <c r="F451" s="279">
        <v>2612.15</v>
      </c>
      <c r="G451" s="279">
        <v>2611.17</v>
      </c>
      <c r="H451" s="279">
        <v>2661.32</v>
      </c>
      <c r="I451" s="279">
        <v>2678.32</v>
      </c>
      <c r="J451" s="279">
        <v>2771.32</v>
      </c>
      <c r="K451" s="279">
        <v>2771.02</v>
      </c>
      <c r="L451" s="279">
        <v>2781.84</v>
      </c>
      <c r="M451" s="279">
        <v>2770.63</v>
      </c>
      <c r="N451" s="279">
        <v>2770.22</v>
      </c>
      <c r="O451" s="279">
        <v>2722.81</v>
      </c>
      <c r="P451" s="279">
        <v>2752.22</v>
      </c>
      <c r="Q451" s="279">
        <v>2772.52</v>
      </c>
      <c r="R451" s="279">
        <v>2771.56</v>
      </c>
      <c r="S451" s="279">
        <v>2806.44</v>
      </c>
      <c r="T451" s="279">
        <v>2842.1</v>
      </c>
      <c r="U451" s="279">
        <v>2755.1</v>
      </c>
      <c r="V451" s="279">
        <v>2718.64</v>
      </c>
      <c r="W451" s="279">
        <v>2681.39</v>
      </c>
      <c r="X451" s="279">
        <v>2647.03</v>
      </c>
      <c r="Y451" s="279">
        <v>2620.67</v>
      </c>
    </row>
    <row r="452" spans="1:25">
      <c r="A452" s="316">
        <v>26</v>
      </c>
      <c r="B452" s="279">
        <v>2545.37</v>
      </c>
      <c r="C452" s="279">
        <v>2534.16</v>
      </c>
      <c r="D452" s="279">
        <v>2536.2600000000002</v>
      </c>
      <c r="E452" s="279">
        <v>2555.61</v>
      </c>
      <c r="F452" s="279">
        <v>2557.5700000000002</v>
      </c>
      <c r="G452" s="279">
        <v>2685.84</v>
      </c>
      <c r="H452" s="279">
        <v>2769.74</v>
      </c>
      <c r="I452" s="279">
        <v>2833.74</v>
      </c>
      <c r="J452" s="279">
        <v>2907.75</v>
      </c>
      <c r="K452" s="279">
        <v>2873.89</v>
      </c>
      <c r="L452" s="279">
        <v>2854.76</v>
      </c>
      <c r="M452" s="279">
        <v>2830.56</v>
      </c>
      <c r="N452" s="279">
        <v>2830.15</v>
      </c>
      <c r="O452" s="279">
        <v>2736.15</v>
      </c>
      <c r="P452" s="279">
        <v>2764.93</v>
      </c>
      <c r="Q452" s="279">
        <v>2826.64</v>
      </c>
      <c r="R452" s="279">
        <v>2874.9</v>
      </c>
      <c r="S452" s="279">
        <v>2974.45</v>
      </c>
      <c r="T452" s="279">
        <v>2844.75</v>
      </c>
      <c r="U452" s="279">
        <v>2705.48</v>
      </c>
      <c r="V452" s="279">
        <v>2612.2800000000002</v>
      </c>
      <c r="W452" s="279">
        <v>2581.9499999999998</v>
      </c>
      <c r="X452" s="279">
        <v>2547.36</v>
      </c>
      <c r="Y452" s="279">
        <v>2504.15</v>
      </c>
    </row>
    <row r="453" spans="1:25">
      <c r="A453" s="316">
        <v>27</v>
      </c>
      <c r="B453" s="279">
        <v>2445.83</v>
      </c>
      <c r="C453" s="279">
        <v>2453.58</v>
      </c>
      <c r="D453" s="279">
        <v>2474.31</v>
      </c>
      <c r="E453" s="279">
        <v>2463.63</v>
      </c>
      <c r="F453" s="279">
        <v>2626.11</v>
      </c>
      <c r="G453" s="279">
        <v>2757.44</v>
      </c>
      <c r="H453" s="279">
        <v>2646.91</v>
      </c>
      <c r="I453" s="279">
        <v>2651.81</v>
      </c>
      <c r="J453" s="279">
        <v>2764.36</v>
      </c>
      <c r="K453" s="279">
        <v>2759.92</v>
      </c>
      <c r="L453" s="279">
        <v>2763.6</v>
      </c>
      <c r="M453" s="279">
        <v>2750.24</v>
      </c>
      <c r="N453" s="279">
        <v>2747.15</v>
      </c>
      <c r="O453" s="279">
        <v>2670.38</v>
      </c>
      <c r="P453" s="279">
        <v>2680.93</v>
      </c>
      <c r="Q453" s="279">
        <v>2729.88</v>
      </c>
      <c r="R453" s="279">
        <v>2811.84</v>
      </c>
      <c r="S453" s="279">
        <v>2919.58</v>
      </c>
      <c r="T453" s="279">
        <v>2799.58</v>
      </c>
      <c r="U453" s="279">
        <v>2633</v>
      </c>
      <c r="V453" s="279">
        <v>2574.7399999999998</v>
      </c>
      <c r="W453" s="279">
        <v>2545.85</v>
      </c>
      <c r="X453" s="279">
        <v>2494.25</v>
      </c>
      <c r="Y453" s="279">
        <v>2478.63</v>
      </c>
    </row>
    <row r="454" spans="1:25">
      <c r="A454" s="316">
        <v>28</v>
      </c>
      <c r="B454" s="279">
        <v>2353.44</v>
      </c>
      <c r="C454" s="279">
        <v>2366.14</v>
      </c>
      <c r="D454" s="279">
        <v>2498.0300000000002</v>
      </c>
      <c r="E454" s="279">
        <v>2597.9299999999998</v>
      </c>
      <c r="F454" s="279">
        <v>2603.94</v>
      </c>
      <c r="G454" s="279">
        <v>2695.21</v>
      </c>
      <c r="H454" s="279">
        <v>2755.95</v>
      </c>
      <c r="I454" s="279">
        <v>2785.41</v>
      </c>
      <c r="J454" s="279">
        <v>2798.77</v>
      </c>
      <c r="K454" s="279">
        <v>2776.62</v>
      </c>
      <c r="L454" s="279">
        <v>2775.93</v>
      </c>
      <c r="M454" s="279">
        <v>2750.65</v>
      </c>
      <c r="N454" s="279">
        <v>2778.42</v>
      </c>
      <c r="O454" s="279">
        <v>2754.78</v>
      </c>
      <c r="P454" s="279">
        <v>2784.67</v>
      </c>
      <c r="Q454" s="279">
        <v>2782.71</v>
      </c>
      <c r="R454" s="279">
        <v>2832.83</v>
      </c>
      <c r="S454" s="279">
        <v>2937.97</v>
      </c>
      <c r="T454" s="279">
        <v>2876.55</v>
      </c>
      <c r="U454" s="279">
        <v>2833.47</v>
      </c>
      <c r="V454" s="279">
        <v>2707.38</v>
      </c>
      <c r="W454" s="279">
        <v>2617.81</v>
      </c>
      <c r="X454" s="279">
        <v>2551.7800000000002</v>
      </c>
      <c r="Y454" s="279">
        <v>2470.02</v>
      </c>
    </row>
    <row r="455" spans="1:25">
      <c r="A455" s="316">
        <v>29</v>
      </c>
      <c r="B455" s="279">
        <v>2462.0500000000002</v>
      </c>
      <c r="C455" s="279">
        <v>2475.6799999999998</v>
      </c>
      <c r="D455" s="279">
        <v>2615.89</v>
      </c>
      <c r="E455" s="279">
        <v>2691.36</v>
      </c>
      <c r="F455" s="279">
        <v>2716.59</v>
      </c>
      <c r="G455" s="279">
        <v>2794.69</v>
      </c>
      <c r="H455" s="279">
        <v>2735.21</v>
      </c>
      <c r="I455" s="279">
        <v>2769.66</v>
      </c>
      <c r="J455" s="279">
        <v>2873.69</v>
      </c>
      <c r="K455" s="279">
        <v>2832.15</v>
      </c>
      <c r="L455" s="279">
        <v>2816.63</v>
      </c>
      <c r="M455" s="279">
        <v>2785.43</v>
      </c>
      <c r="N455" s="279">
        <v>2802.51</v>
      </c>
      <c r="O455" s="279">
        <v>2756.45</v>
      </c>
      <c r="P455" s="279">
        <v>2788.27</v>
      </c>
      <c r="Q455" s="279">
        <v>2788.88</v>
      </c>
      <c r="R455" s="279">
        <v>2845.22</v>
      </c>
      <c r="S455" s="279">
        <v>2936.3</v>
      </c>
      <c r="T455" s="279">
        <v>2823.65</v>
      </c>
      <c r="U455" s="279">
        <v>2732.1</v>
      </c>
      <c r="V455" s="279">
        <v>2618.36</v>
      </c>
      <c r="W455" s="279">
        <v>2534.73</v>
      </c>
      <c r="X455" s="279">
        <v>2496.4</v>
      </c>
      <c r="Y455" s="279">
        <v>2473.88</v>
      </c>
    </row>
    <row r="456" spans="1:25">
      <c r="A456" s="316">
        <v>30</v>
      </c>
      <c r="B456" s="279">
        <v>0</v>
      </c>
      <c r="C456" s="279">
        <v>0</v>
      </c>
      <c r="D456" s="279">
        <v>0</v>
      </c>
      <c r="E456" s="279">
        <v>0</v>
      </c>
      <c r="F456" s="279">
        <v>0</v>
      </c>
      <c r="G456" s="279">
        <v>0</v>
      </c>
      <c r="H456" s="279">
        <v>0</v>
      </c>
      <c r="I456" s="279">
        <v>0</v>
      </c>
      <c r="J456" s="279">
        <v>0</v>
      </c>
      <c r="K456" s="279">
        <v>0</v>
      </c>
      <c r="L456" s="279">
        <v>0</v>
      </c>
      <c r="M456" s="279">
        <v>0</v>
      </c>
      <c r="N456" s="279">
        <v>0</v>
      </c>
      <c r="O456" s="279">
        <v>0</v>
      </c>
      <c r="P456" s="279">
        <v>0</v>
      </c>
      <c r="Q456" s="279">
        <v>0</v>
      </c>
      <c r="R456" s="279">
        <v>0</v>
      </c>
      <c r="S456" s="279">
        <v>0</v>
      </c>
      <c r="T456" s="279">
        <v>0</v>
      </c>
      <c r="U456" s="279">
        <v>0</v>
      </c>
      <c r="V456" s="279">
        <v>0</v>
      </c>
      <c r="W456" s="279">
        <v>0</v>
      </c>
      <c r="X456" s="279">
        <v>0</v>
      </c>
      <c r="Y456" s="279">
        <v>0</v>
      </c>
    </row>
    <row r="457" spans="1:25">
      <c r="A457" s="316">
        <v>31</v>
      </c>
      <c r="B457" s="279">
        <v>0</v>
      </c>
      <c r="C457" s="279">
        <v>0</v>
      </c>
      <c r="D457" s="279">
        <v>0</v>
      </c>
      <c r="E457" s="279">
        <v>0</v>
      </c>
      <c r="F457" s="279">
        <v>0</v>
      </c>
      <c r="G457" s="279">
        <v>0</v>
      </c>
      <c r="H457" s="279">
        <v>0</v>
      </c>
      <c r="I457" s="279"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17" t="s">
        <v>212</v>
      </c>
      <c r="B459" s="427" t="s">
        <v>328</v>
      </c>
      <c r="C459" s="427"/>
      <c r="D459" s="427"/>
      <c r="E459" s="427"/>
      <c r="F459" s="427"/>
      <c r="G459" s="427"/>
      <c r="H459" s="427"/>
      <c r="I459" s="427"/>
      <c r="J459" s="427"/>
      <c r="K459" s="427"/>
      <c r="L459" s="427"/>
      <c r="M459" s="427"/>
      <c r="N459" s="427"/>
      <c r="O459" s="427"/>
      <c r="P459" s="427"/>
      <c r="Q459" s="427"/>
      <c r="R459" s="427"/>
      <c r="S459" s="427"/>
      <c r="T459" s="427"/>
      <c r="U459" s="427"/>
      <c r="V459" s="427"/>
      <c r="W459" s="427"/>
      <c r="X459" s="427"/>
      <c r="Y459" s="427"/>
    </row>
    <row r="460" spans="1:25" ht="30">
      <c r="A460" s="417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1770.47</v>
      </c>
      <c r="C461" s="279">
        <v>1760.84</v>
      </c>
      <c r="D461" s="279">
        <v>1792.79</v>
      </c>
      <c r="E461" s="279">
        <v>1808.67</v>
      </c>
      <c r="F461" s="279">
        <v>1805.75</v>
      </c>
      <c r="G461" s="279">
        <v>1883.75</v>
      </c>
      <c r="H461" s="279">
        <v>1967.13</v>
      </c>
      <c r="I461" s="279">
        <v>2043.06</v>
      </c>
      <c r="J461" s="279">
        <v>2041.97</v>
      </c>
      <c r="K461" s="279">
        <v>2130.35</v>
      </c>
      <c r="L461" s="279">
        <v>2129.2199999999998</v>
      </c>
      <c r="M461" s="279">
        <v>2097.3200000000002</v>
      </c>
      <c r="N461" s="279">
        <v>2100.7399999999998</v>
      </c>
      <c r="O461" s="279">
        <v>2135.9299999999998</v>
      </c>
      <c r="P461" s="279">
        <v>2150.2800000000002</v>
      </c>
      <c r="Q461" s="279">
        <v>2148.23</v>
      </c>
      <c r="R461" s="279">
        <v>2142.94</v>
      </c>
      <c r="S461" s="279">
        <v>2100.81</v>
      </c>
      <c r="T461" s="279">
        <v>1994.93</v>
      </c>
      <c r="U461" s="279">
        <v>1902.49</v>
      </c>
      <c r="V461" s="279">
        <v>1831.76</v>
      </c>
      <c r="W461" s="279">
        <v>1814.2</v>
      </c>
      <c r="X461" s="279">
        <v>1782.09</v>
      </c>
      <c r="Y461" s="279">
        <v>1763.25</v>
      </c>
    </row>
    <row r="462" spans="1:25">
      <c r="A462" s="316">
        <v>2</v>
      </c>
      <c r="B462" s="279">
        <v>1772.58</v>
      </c>
      <c r="C462" s="279">
        <v>1772.02</v>
      </c>
      <c r="D462" s="279">
        <v>1798.97</v>
      </c>
      <c r="E462" s="279">
        <v>1825.42</v>
      </c>
      <c r="F462" s="279">
        <v>1827.55</v>
      </c>
      <c r="G462" s="279">
        <v>1891.91</v>
      </c>
      <c r="H462" s="279">
        <v>1971.76</v>
      </c>
      <c r="I462" s="279">
        <v>2073.6799999999998</v>
      </c>
      <c r="J462" s="279">
        <v>2096.1</v>
      </c>
      <c r="K462" s="279">
        <v>2079.6999999999998</v>
      </c>
      <c r="L462" s="279">
        <v>2071.21</v>
      </c>
      <c r="M462" s="279">
        <v>2039.01</v>
      </c>
      <c r="N462" s="279">
        <v>2053.71</v>
      </c>
      <c r="O462" s="279">
        <v>2066.88</v>
      </c>
      <c r="P462" s="279">
        <v>2080.62</v>
      </c>
      <c r="Q462" s="279">
        <v>2148.2600000000002</v>
      </c>
      <c r="R462" s="279">
        <v>2134.67</v>
      </c>
      <c r="S462" s="279">
        <v>2125.1999999999998</v>
      </c>
      <c r="T462" s="279">
        <v>2064.6799999999998</v>
      </c>
      <c r="U462" s="279">
        <v>1992.51</v>
      </c>
      <c r="V462" s="279">
        <v>1894.65</v>
      </c>
      <c r="W462" s="279">
        <v>1859.26</v>
      </c>
      <c r="X462" s="279">
        <v>1843.99</v>
      </c>
      <c r="Y462" s="279">
        <v>1813.44</v>
      </c>
    </row>
    <row r="463" spans="1:25">
      <c r="A463" s="316">
        <v>3</v>
      </c>
      <c r="B463" s="279">
        <v>1831.69</v>
      </c>
      <c r="C463" s="279">
        <v>1824.31</v>
      </c>
      <c r="D463" s="279">
        <v>1765.56</v>
      </c>
      <c r="E463" s="279">
        <v>1794.2</v>
      </c>
      <c r="F463" s="279">
        <v>1839.84</v>
      </c>
      <c r="G463" s="279">
        <v>1987.97</v>
      </c>
      <c r="H463" s="279">
        <v>2099.92</v>
      </c>
      <c r="I463" s="279">
        <v>2170.2600000000002</v>
      </c>
      <c r="J463" s="279">
        <v>2185.9</v>
      </c>
      <c r="K463" s="279">
        <v>2213.08</v>
      </c>
      <c r="L463" s="279">
        <v>2206.1999999999998</v>
      </c>
      <c r="M463" s="279">
        <v>2183.5500000000002</v>
      </c>
      <c r="N463" s="279">
        <v>2173.25</v>
      </c>
      <c r="O463" s="279">
        <v>2180.06</v>
      </c>
      <c r="P463" s="279">
        <v>2183.58</v>
      </c>
      <c r="Q463" s="279">
        <v>2465.87</v>
      </c>
      <c r="R463" s="279">
        <v>2387.0300000000002</v>
      </c>
      <c r="S463" s="279">
        <v>2282.84</v>
      </c>
      <c r="T463" s="279">
        <v>2131.5100000000002</v>
      </c>
      <c r="U463" s="279">
        <v>2010.07</v>
      </c>
      <c r="V463" s="279">
        <v>1882.42</v>
      </c>
      <c r="W463" s="279">
        <v>1808.36</v>
      </c>
      <c r="X463" s="279">
        <v>1772.85</v>
      </c>
      <c r="Y463" s="279">
        <v>1732.69</v>
      </c>
    </row>
    <row r="464" spans="1:25">
      <c r="A464" s="316">
        <v>4</v>
      </c>
      <c r="B464" s="279">
        <v>1800.76</v>
      </c>
      <c r="C464" s="279">
        <v>1784.16</v>
      </c>
      <c r="D464" s="279">
        <v>1760.99</v>
      </c>
      <c r="E464" s="279">
        <v>1775.9</v>
      </c>
      <c r="F464" s="279">
        <v>1782.74</v>
      </c>
      <c r="G464" s="279">
        <v>1808.94</v>
      </c>
      <c r="H464" s="279">
        <v>1923.65</v>
      </c>
      <c r="I464" s="279">
        <v>2081.81</v>
      </c>
      <c r="J464" s="279">
        <v>2091.8200000000002</v>
      </c>
      <c r="K464" s="279">
        <v>2122.2600000000002</v>
      </c>
      <c r="L464" s="279">
        <v>2128.02</v>
      </c>
      <c r="M464" s="279">
        <v>2142.39</v>
      </c>
      <c r="N464" s="279">
        <v>2137.9899999999998</v>
      </c>
      <c r="O464" s="279">
        <v>2155</v>
      </c>
      <c r="P464" s="279">
        <v>2214.4</v>
      </c>
      <c r="Q464" s="279">
        <v>2551.37</v>
      </c>
      <c r="R464" s="279">
        <v>2458.34</v>
      </c>
      <c r="S464" s="279">
        <v>2338.1799999999998</v>
      </c>
      <c r="T464" s="279">
        <v>2110.48</v>
      </c>
      <c r="U464" s="279">
        <v>1976.86</v>
      </c>
      <c r="V464" s="279">
        <v>1884.06</v>
      </c>
      <c r="W464" s="279">
        <v>1840.92</v>
      </c>
      <c r="X464" s="279">
        <v>1802.08</v>
      </c>
      <c r="Y464" s="279">
        <v>1761.55</v>
      </c>
    </row>
    <row r="465" spans="1:25">
      <c r="A465" s="316">
        <v>5</v>
      </c>
      <c r="B465" s="279">
        <v>1793.79</v>
      </c>
      <c r="C465" s="279">
        <v>1781.27</v>
      </c>
      <c r="D465" s="279">
        <v>1802.71</v>
      </c>
      <c r="E465" s="279">
        <v>1991.35</v>
      </c>
      <c r="F465" s="279">
        <v>2001.38</v>
      </c>
      <c r="G465" s="279">
        <v>2085.84</v>
      </c>
      <c r="H465" s="279">
        <v>2086.9</v>
      </c>
      <c r="I465" s="279">
        <v>2080.1</v>
      </c>
      <c r="J465" s="279">
        <v>2079.73</v>
      </c>
      <c r="K465" s="279">
        <v>2078.62</v>
      </c>
      <c r="L465" s="279">
        <v>2078.19</v>
      </c>
      <c r="M465" s="279">
        <v>2077.0100000000002</v>
      </c>
      <c r="N465" s="279">
        <v>2077.4</v>
      </c>
      <c r="O465" s="279">
        <v>2087.38</v>
      </c>
      <c r="P465" s="279">
        <v>2092.1999999999998</v>
      </c>
      <c r="Q465" s="279">
        <v>2210.5100000000002</v>
      </c>
      <c r="R465" s="279">
        <v>2174</v>
      </c>
      <c r="S465" s="279">
        <v>2074.9</v>
      </c>
      <c r="T465" s="279">
        <v>2069.3000000000002</v>
      </c>
      <c r="U465" s="279">
        <v>1959.98</v>
      </c>
      <c r="V465" s="279">
        <v>1833.03</v>
      </c>
      <c r="W465" s="279">
        <v>1806.5</v>
      </c>
      <c r="X465" s="279">
        <v>1747.6</v>
      </c>
      <c r="Y465" s="279">
        <v>1663.76</v>
      </c>
    </row>
    <row r="466" spans="1:25">
      <c r="A466" s="316">
        <v>6</v>
      </c>
      <c r="B466" s="279">
        <v>1751.21</v>
      </c>
      <c r="C466" s="279">
        <v>1755.9</v>
      </c>
      <c r="D466" s="279">
        <v>1792.85</v>
      </c>
      <c r="E466" s="279">
        <v>1809</v>
      </c>
      <c r="F466" s="279">
        <v>1913.96</v>
      </c>
      <c r="G466" s="279">
        <v>1884.06</v>
      </c>
      <c r="H466" s="279">
        <v>1938.25</v>
      </c>
      <c r="I466" s="279">
        <v>1924.17</v>
      </c>
      <c r="J466" s="279">
        <v>2054.9499999999998</v>
      </c>
      <c r="K466" s="279">
        <v>2044.55</v>
      </c>
      <c r="L466" s="279">
        <v>2024.58</v>
      </c>
      <c r="M466" s="279">
        <v>1929.5</v>
      </c>
      <c r="N466" s="279">
        <v>1929.45</v>
      </c>
      <c r="O466" s="279">
        <v>2086.11</v>
      </c>
      <c r="P466" s="279">
        <v>2043.12</v>
      </c>
      <c r="Q466" s="279">
        <v>2090.9499999999998</v>
      </c>
      <c r="R466" s="279">
        <v>2086.98</v>
      </c>
      <c r="S466" s="279">
        <v>2040.71</v>
      </c>
      <c r="T466" s="279">
        <v>1964.54</v>
      </c>
      <c r="U466" s="279">
        <v>1921.13</v>
      </c>
      <c r="V466" s="279">
        <v>1796.69</v>
      </c>
      <c r="W466" s="279">
        <v>1794.19</v>
      </c>
      <c r="X466" s="279">
        <v>1748.69</v>
      </c>
      <c r="Y466" s="279">
        <v>1677.66</v>
      </c>
    </row>
    <row r="467" spans="1:25">
      <c r="A467" s="316">
        <v>7</v>
      </c>
      <c r="B467" s="279">
        <v>1717.51</v>
      </c>
      <c r="C467" s="279">
        <v>1717.9</v>
      </c>
      <c r="D467" s="279">
        <v>1744.32</v>
      </c>
      <c r="E467" s="279">
        <v>1765.42</v>
      </c>
      <c r="F467" s="279">
        <v>1757.53</v>
      </c>
      <c r="G467" s="279">
        <v>1793.16</v>
      </c>
      <c r="H467" s="279">
        <v>1812.49</v>
      </c>
      <c r="I467" s="279">
        <v>1810.19</v>
      </c>
      <c r="J467" s="279">
        <v>1838.78</v>
      </c>
      <c r="K467" s="279">
        <v>1833.09</v>
      </c>
      <c r="L467" s="279">
        <v>1872.77</v>
      </c>
      <c r="M467" s="279">
        <v>1809.4</v>
      </c>
      <c r="N467" s="279">
        <v>1806.99</v>
      </c>
      <c r="O467" s="279">
        <v>2061.33</v>
      </c>
      <c r="P467" s="279">
        <v>2176.87</v>
      </c>
      <c r="Q467" s="279">
        <v>2182.7600000000002</v>
      </c>
      <c r="R467" s="279">
        <v>1938.38</v>
      </c>
      <c r="S467" s="279">
        <v>2101.21</v>
      </c>
      <c r="T467" s="279">
        <v>1906.68</v>
      </c>
      <c r="U467" s="279">
        <v>1845.73</v>
      </c>
      <c r="V467" s="279">
        <v>1802.15</v>
      </c>
      <c r="W467" s="279">
        <v>1787.58</v>
      </c>
      <c r="X467" s="279">
        <v>1756.45</v>
      </c>
      <c r="Y467" s="279">
        <v>1724.04</v>
      </c>
    </row>
    <row r="468" spans="1:25">
      <c r="A468" s="316">
        <v>8</v>
      </c>
      <c r="B468" s="279">
        <v>1803.56</v>
      </c>
      <c r="C468" s="279">
        <v>1805.78</v>
      </c>
      <c r="D468" s="279">
        <v>1823.35</v>
      </c>
      <c r="E468" s="279">
        <v>1849.22</v>
      </c>
      <c r="F468" s="279">
        <v>1845.36</v>
      </c>
      <c r="G468" s="279">
        <v>1854.85</v>
      </c>
      <c r="H468" s="279">
        <v>1981.66</v>
      </c>
      <c r="I468" s="279">
        <v>1904.89</v>
      </c>
      <c r="J468" s="279">
        <v>1926.45</v>
      </c>
      <c r="K468" s="279">
        <v>2000.34</v>
      </c>
      <c r="L468" s="279">
        <v>1981.75</v>
      </c>
      <c r="M468" s="279">
        <v>1987.72</v>
      </c>
      <c r="N468" s="279">
        <v>1920.28</v>
      </c>
      <c r="O468" s="279">
        <v>1930.8</v>
      </c>
      <c r="P468" s="279">
        <v>1947.98</v>
      </c>
      <c r="Q468" s="279">
        <v>2141.96</v>
      </c>
      <c r="R468" s="279">
        <v>2141.02</v>
      </c>
      <c r="S468" s="279">
        <v>2072.34</v>
      </c>
      <c r="T468" s="279">
        <v>2014.94</v>
      </c>
      <c r="U468" s="279">
        <v>1951.87</v>
      </c>
      <c r="V468" s="279">
        <v>1909.71</v>
      </c>
      <c r="W468" s="279">
        <v>1876.02</v>
      </c>
      <c r="X468" s="279">
        <v>1859.54</v>
      </c>
      <c r="Y468" s="279">
        <v>1821.87</v>
      </c>
    </row>
    <row r="469" spans="1:25">
      <c r="A469" s="316">
        <v>9</v>
      </c>
      <c r="B469" s="279">
        <v>1794.29</v>
      </c>
      <c r="C469" s="279">
        <v>1787.75</v>
      </c>
      <c r="D469" s="279">
        <v>1797.98</v>
      </c>
      <c r="E469" s="279">
        <v>1821.1</v>
      </c>
      <c r="F469" s="279">
        <v>1836.68</v>
      </c>
      <c r="G469" s="279">
        <v>1823.73</v>
      </c>
      <c r="H469" s="279">
        <v>1855.13</v>
      </c>
      <c r="I469" s="279">
        <v>1855.01</v>
      </c>
      <c r="J469" s="279">
        <v>1868.79</v>
      </c>
      <c r="K469" s="279">
        <v>1907.01</v>
      </c>
      <c r="L469" s="279">
        <v>1901.41</v>
      </c>
      <c r="M469" s="279">
        <v>1902.43</v>
      </c>
      <c r="N469" s="279">
        <v>1851.33</v>
      </c>
      <c r="O469" s="279">
        <v>1851.4</v>
      </c>
      <c r="P469" s="279">
        <v>1867.57</v>
      </c>
      <c r="Q469" s="279">
        <v>1912.88</v>
      </c>
      <c r="R469" s="279">
        <v>2017.36</v>
      </c>
      <c r="S469" s="279">
        <v>1991.1</v>
      </c>
      <c r="T469" s="279">
        <v>1934.26</v>
      </c>
      <c r="U469" s="279">
        <v>1930.32</v>
      </c>
      <c r="V469" s="279">
        <v>1883.27</v>
      </c>
      <c r="W469" s="279">
        <v>1867.95</v>
      </c>
      <c r="X469" s="279">
        <v>1841.33</v>
      </c>
      <c r="Y469" s="279">
        <v>1826.25</v>
      </c>
    </row>
    <row r="470" spans="1:25">
      <c r="A470" s="316">
        <v>10</v>
      </c>
      <c r="B470" s="279">
        <v>1809.41</v>
      </c>
      <c r="C470" s="279">
        <v>1783.86</v>
      </c>
      <c r="D470" s="279">
        <v>1781.48</v>
      </c>
      <c r="E470" s="279">
        <v>1796.13</v>
      </c>
      <c r="F470" s="279">
        <v>1784.47</v>
      </c>
      <c r="G470" s="279">
        <v>1878.81</v>
      </c>
      <c r="H470" s="279">
        <v>1904.84</v>
      </c>
      <c r="I470" s="279">
        <v>1998.17</v>
      </c>
      <c r="J470" s="279">
        <v>2009.57</v>
      </c>
      <c r="K470" s="279">
        <v>1977.71</v>
      </c>
      <c r="L470" s="279">
        <v>1976.9</v>
      </c>
      <c r="M470" s="279">
        <v>1977.27</v>
      </c>
      <c r="N470" s="279">
        <v>1893.54</v>
      </c>
      <c r="O470" s="279">
        <v>1905.48</v>
      </c>
      <c r="P470" s="279">
        <v>1938.15</v>
      </c>
      <c r="Q470" s="279">
        <v>1996.38</v>
      </c>
      <c r="R470" s="279">
        <v>2072.41</v>
      </c>
      <c r="S470" s="279">
        <v>2046.09</v>
      </c>
      <c r="T470" s="279">
        <v>1971.72</v>
      </c>
      <c r="U470" s="279">
        <v>1909.34</v>
      </c>
      <c r="V470" s="279">
        <v>1867.74</v>
      </c>
      <c r="W470" s="279">
        <v>1846.04</v>
      </c>
      <c r="X470" s="279">
        <v>1820.66</v>
      </c>
      <c r="Y470" s="279">
        <v>1803.06</v>
      </c>
    </row>
    <row r="471" spans="1:25">
      <c r="A471" s="316">
        <v>11</v>
      </c>
      <c r="B471" s="279">
        <v>1809.15</v>
      </c>
      <c r="C471" s="279">
        <v>1789.67</v>
      </c>
      <c r="D471" s="279">
        <v>1786.82</v>
      </c>
      <c r="E471" s="279">
        <v>1797.75</v>
      </c>
      <c r="F471" s="279">
        <v>1785.29</v>
      </c>
      <c r="G471" s="279">
        <v>1809.34</v>
      </c>
      <c r="H471" s="279">
        <v>1885.1</v>
      </c>
      <c r="I471" s="279">
        <v>1895.97</v>
      </c>
      <c r="J471" s="279">
        <v>1961.1</v>
      </c>
      <c r="K471" s="279">
        <v>1990.45</v>
      </c>
      <c r="L471" s="279">
        <v>2004.57</v>
      </c>
      <c r="M471" s="279">
        <v>1997.68</v>
      </c>
      <c r="N471" s="279">
        <v>1913.49</v>
      </c>
      <c r="O471" s="279">
        <v>1965.95</v>
      </c>
      <c r="P471" s="279">
        <v>1981.64</v>
      </c>
      <c r="Q471" s="279">
        <v>2206.75</v>
      </c>
      <c r="R471" s="279">
        <v>2327.79</v>
      </c>
      <c r="S471" s="279">
        <v>2303.17</v>
      </c>
      <c r="T471" s="279">
        <v>2064.29</v>
      </c>
      <c r="U471" s="279">
        <v>1968.33</v>
      </c>
      <c r="V471" s="279">
        <v>1902.62</v>
      </c>
      <c r="W471" s="279">
        <v>1862.85</v>
      </c>
      <c r="X471" s="279">
        <v>1848.91</v>
      </c>
      <c r="Y471" s="279">
        <v>1815.97</v>
      </c>
    </row>
    <row r="472" spans="1:25">
      <c r="A472" s="316">
        <v>12</v>
      </c>
      <c r="B472" s="279">
        <v>1800.53</v>
      </c>
      <c r="C472" s="279">
        <v>1783.42</v>
      </c>
      <c r="D472" s="279">
        <v>1808.28</v>
      </c>
      <c r="E472" s="279">
        <v>1865.52</v>
      </c>
      <c r="F472" s="279">
        <v>1925.01</v>
      </c>
      <c r="G472" s="279">
        <v>1974.02</v>
      </c>
      <c r="H472" s="279">
        <v>2054.9</v>
      </c>
      <c r="I472" s="279">
        <v>2034.65</v>
      </c>
      <c r="J472" s="279">
        <v>1961.08</v>
      </c>
      <c r="K472" s="279">
        <v>2015.47</v>
      </c>
      <c r="L472" s="279">
        <v>2001.46</v>
      </c>
      <c r="M472" s="279">
        <v>1998.12</v>
      </c>
      <c r="N472" s="279">
        <v>1950.37</v>
      </c>
      <c r="O472" s="279">
        <v>1968.07</v>
      </c>
      <c r="P472" s="279">
        <v>1991.5</v>
      </c>
      <c r="Q472" s="279">
        <v>2052.86</v>
      </c>
      <c r="R472" s="279">
        <v>2178.54</v>
      </c>
      <c r="S472" s="279">
        <v>2095.15</v>
      </c>
      <c r="T472" s="279">
        <v>2000.16</v>
      </c>
      <c r="U472" s="279">
        <v>1940.87</v>
      </c>
      <c r="V472" s="279">
        <v>1850.83</v>
      </c>
      <c r="W472" s="279">
        <v>1823.94</v>
      </c>
      <c r="X472" s="279">
        <v>1803.79</v>
      </c>
      <c r="Y472" s="279">
        <v>1781.03</v>
      </c>
    </row>
    <row r="473" spans="1:25">
      <c r="A473" s="316">
        <v>13</v>
      </c>
      <c r="B473" s="279">
        <v>1899.11</v>
      </c>
      <c r="C473" s="279">
        <v>1908.76</v>
      </c>
      <c r="D473" s="279">
        <v>1955.19</v>
      </c>
      <c r="E473" s="279">
        <v>1928.03</v>
      </c>
      <c r="F473" s="279">
        <v>1916.06</v>
      </c>
      <c r="G473" s="279">
        <v>1949.06</v>
      </c>
      <c r="H473" s="279">
        <v>1998.44</v>
      </c>
      <c r="I473" s="279">
        <v>2072.0700000000002</v>
      </c>
      <c r="J473" s="279">
        <v>2065.17</v>
      </c>
      <c r="K473" s="279">
        <v>2106.16</v>
      </c>
      <c r="L473" s="279">
        <v>2078.9</v>
      </c>
      <c r="M473" s="279">
        <v>2089.13</v>
      </c>
      <c r="N473" s="279">
        <v>2029.89</v>
      </c>
      <c r="O473" s="279">
        <v>2082.42</v>
      </c>
      <c r="P473" s="279">
        <v>2094.61</v>
      </c>
      <c r="Q473" s="279">
        <v>2433.34</v>
      </c>
      <c r="R473" s="279">
        <v>2247.3000000000002</v>
      </c>
      <c r="S473" s="279">
        <v>2465.09</v>
      </c>
      <c r="T473" s="279">
        <v>2113.0100000000002</v>
      </c>
      <c r="U473" s="279">
        <v>2015.63</v>
      </c>
      <c r="V473" s="279">
        <v>1971.14</v>
      </c>
      <c r="W473" s="279">
        <v>1945.69</v>
      </c>
      <c r="X473" s="279">
        <v>1901.42</v>
      </c>
      <c r="Y473" s="279">
        <v>1890.97</v>
      </c>
    </row>
    <row r="474" spans="1:25">
      <c r="A474" s="316">
        <v>14</v>
      </c>
      <c r="B474" s="279">
        <v>1835.48</v>
      </c>
      <c r="C474" s="279">
        <v>1840.11</v>
      </c>
      <c r="D474" s="279">
        <v>1863.16</v>
      </c>
      <c r="E474" s="279">
        <v>1855.97</v>
      </c>
      <c r="F474" s="279">
        <v>1850.73</v>
      </c>
      <c r="G474" s="279">
        <v>1890</v>
      </c>
      <c r="H474" s="279">
        <v>1939.29</v>
      </c>
      <c r="I474" s="279">
        <v>2000.25</v>
      </c>
      <c r="J474" s="279">
        <v>1979.48</v>
      </c>
      <c r="K474" s="279">
        <v>2053.2800000000002</v>
      </c>
      <c r="L474" s="279">
        <v>2017.12</v>
      </c>
      <c r="M474" s="279">
        <v>2016.59</v>
      </c>
      <c r="N474" s="279">
        <v>2010.74</v>
      </c>
      <c r="O474" s="279">
        <v>1963.58</v>
      </c>
      <c r="P474" s="279">
        <v>1993.65</v>
      </c>
      <c r="Q474" s="279">
        <v>2119.34</v>
      </c>
      <c r="R474" s="279">
        <v>2069.62</v>
      </c>
      <c r="S474" s="279">
        <v>2145.98</v>
      </c>
      <c r="T474" s="279">
        <v>2028.33</v>
      </c>
      <c r="U474" s="279">
        <v>1963.92</v>
      </c>
      <c r="V474" s="279">
        <v>1917.75</v>
      </c>
      <c r="W474" s="279">
        <v>1892.82</v>
      </c>
      <c r="X474" s="279">
        <v>1865.16</v>
      </c>
      <c r="Y474" s="279">
        <v>1824.84</v>
      </c>
    </row>
    <row r="475" spans="1:25">
      <c r="A475" s="316">
        <v>15</v>
      </c>
      <c r="B475" s="279">
        <v>1866.47</v>
      </c>
      <c r="C475" s="279">
        <v>1867.14</v>
      </c>
      <c r="D475" s="279">
        <v>1896.72</v>
      </c>
      <c r="E475" s="279">
        <v>1887.41</v>
      </c>
      <c r="F475" s="279">
        <v>1930.85</v>
      </c>
      <c r="G475" s="279">
        <v>1965.95</v>
      </c>
      <c r="H475" s="279">
        <v>1996.66</v>
      </c>
      <c r="I475" s="279">
        <v>2116.62</v>
      </c>
      <c r="J475" s="279">
        <v>2125.4699999999998</v>
      </c>
      <c r="K475" s="279">
        <v>2106.4499999999998</v>
      </c>
      <c r="L475" s="279">
        <v>2102.15</v>
      </c>
      <c r="M475" s="279">
        <v>2028.8</v>
      </c>
      <c r="N475" s="279">
        <v>2068.19</v>
      </c>
      <c r="O475" s="279">
        <v>2111.2399999999998</v>
      </c>
      <c r="P475" s="279">
        <v>2171</v>
      </c>
      <c r="Q475" s="279">
        <v>2241.2600000000002</v>
      </c>
      <c r="R475" s="279">
        <v>2203.31</v>
      </c>
      <c r="S475" s="279">
        <v>2121.02</v>
      </c>
      <c r="T475" s="279">
        <v>2138.5</v>
      </c>
      <c r="U475" s="279">
        <v>2011.57</v>
      </c>
      <c r="V475" s="279">
        <v>1968.54</v>
      </c>
      <c r="W475" s="279">
        <v>1946.38</v>
      </c>
      <c r="X475" s="279">
        <v>1928.54</v>
      </c>
      <c r="Y475" s="279">
        <v>1905.49</v>
      </c>
    </row>
    <row r="476" spans="1:25">
      <c r="A476" s="316">
        <v>16</v>
      </c>
      <c r="B476" s="279">
        <v>1910.73</v>
      </c>
      <c r="C476" s="279">
        <v>1901.67</v>
      </c>
      <c r="D476" s="279">
        <v>1918.77</v>
      </c>
      <c r="E476" s="279">
        <v>1917.87</v>
      </c>
      <c r="F476" s="279">
        <v>1959.01</v>
      </c>
      <c r="G476" s="279">
        <v>1987.53</v>
      </c>
      <c r="H476" s="279">
        <v>1992.25</v>
      </c>
      <c r="I476" s="279">
        <v>2034.24</v>
      </c>
      <c r="J476" s="279">
        <v>2023.64</v>
      </c>
      <c r="K476" s="279">
        <v>2015.98</v>
      </c>
      <c r="L476" s="279">
        <v>1999.02</v>
      </c>
      <c r="M476" s="279">
        <v>2015.16</v>
      </c>
      <c r="N476" s="279">
        <v>1995.34</v>
      </c>
      <c r="O476" s="279">
        <v>2043.4</v>
      </c>
      <c r="P476" s="279">
        <v>2082.0100000000002</v>
      </c>
      <c r="Q476" s="279">
        <v>2096.1999999999998</v>
      </c>
      <c r="R476" s="279">
        <v>2012.57</v>
      </c>
      <c r="S476" s="279">
        <v>2010.57</v>
      </c>
      <c r="T476" s="279">
        <v>2075.04</v>
      </c>
      <c r="U476" s="279">
        <v>2021.9</v>
      </c>
      <c r="V476" s="279">
        <v>1990.93</v>
      </c>
      <c r="W476" s="279">
        <v>1971.06</v>
      </c>
      <c r="X476" s="279">
        <v>1945.12</v>
      </c>
      <c r="Y476" s="279">
        <v>1913.06</v>
      </c>
    </row>
    <row r="477" spans="1:25">
      <c r="A477" s="316">
        <v>17</v>
      </c>
      <c r="B477" s="279">
        <v>1908.91</v>
      </c>
      <c r="C477" s="279">
        <v>1897.25</v>
      </c>
      <c r="D477" s="279">
        <v>1898.17</v>
      </c>
      <c r="E477" s="279">
        <v>1858.6</v>
      </c>
      <c r="F477" s="279">
        <v>1835.15</v>
      </c>
      <c r="G477" s="279">
        <v>1907.08</v>
      </c>
      <c r="H477" s="279">
        <v>1911.78</v>
      </c>
      <c r="I477" s="279">
        <v>1930.37</v>
      </c>
      <c r="J477" s="279">
        <v>2005.19</v>
      </c>
      <c r="K477" s="279">
        <v>2085.71</v>
      </c>
      <c r="L477" s="279">
        <v>2080.5300000000002</v>
      </c>
      <c r="M477" s="279">
        <v>2067.84</v>
      </c>
      <c r="N477" s="279">
        <v>2078.6999999999998</v>
      </c>
      <c r="O477" s="279">
        <v>1990.95</v>
      </c>
      <c r="P477" s="279">
        <v>2095.2600000000002</v>
      </c>
      <c r="Q477" s="279">
        <v>2174.41</v>
      </c>
      <c r="R477" s="279">
        <v>2258.59</v>
      </c>
      <c r="S477" s="279">
        <v>2299.2800000000002</v>
      </c>
      <c r="T477" s="279">
        <v>2165.2600000000002</v>
      </c>
      <c r="U477" s="279">
        <v>2002.02</v>
      </c>
      <c r="V477" s="279">
        <v>1967.84</v>
      </c>
      <c r="W477" s="279">
        <v>1921.18</v>
      </c>
      <c r="X477" s="279">
        <v>1893.03</v>
      </c>
      <c r="Y477" s="279">
        <v>1869.86</v>
      </c>
    </row>
    <row r="478" spans="1:25">
      <c r="A478" s="316">
        <v>18</v>
      </c>
      <c r="B478" s="279">
        <v>1890.02</v>
      </c>
      <c r="C478" s="279">
        <v>1868.23</v>
      </c>
      <c r="D478" s="279">
        <v>1870.65</v>
      </c>
      <c r="E478" s="279">
        <v>1847.38</v>
      </c>
      <c r="F478" s="279">
        <v>1844.09</v>
      </c>
      <c r="G478" s="279">
        <v>1916.03</v>
      </c>
      <c r="H478" s="279">
        <v>1951.61</v>
      </c>
      <c r="I478" s="279">
        <v>1992.27</v>
      </c>
      <c r="J478" s="279">
        <v>2062.19</v>
      </c>
      <c r="K478" s="279">
        <v>2265.27</v>
      </c>
      <c r="L478" s="279">
        <v>2176.12</v>
      </c>
      <c r="M478" s="279">
        <v>2224.2399999999998</v>
      </c>
      <c r="N478" s="279">
        <v>2226.98</v>
      </c>
      <c r="O478" s="279">
        <v>2150.25</v>
      </c>
      <c r="P478" s="279">
        <v>2189.81</v>
      </c>
      <c r="Q478" s="279">
        <v>2285.1799999999998</v>
      </c>
      <c r="R478" s="279">
        <v>2306.62</v>
      </c>
      <c r="S478" s="279">
        <v>2319.5500000000002</v>
      </c>
      <c r="T478" s="279">
        <v>2324.25</v>
      </c>
      <c r="U478" s="279">
        <v>2104.36</v>
      </c>
      <c r="V478" s="279">
        <v>2018.09</v>
      </c>
      <c r="W478" s="279">
        <v>1969.88</v>
      </c>
      <c r="X478" s="279">
        <v>1908.43</v>
      </c>
      <c r="Y478" s="279">
        <v>1875.5</v>
      </c>
    </row>
    <row r="479" spans="1:25">
      <c r="A479" s="316">
        <v>19</v>
      </c>
      <c r="B479" s="279">
        <v>1863.29</v>
      </c>
      <c r="C479" s="279">
        <v>1845.01</v>
      </c>
      <c r="D479" s="279">
        <v>1871.53</v>
      </c>
      <c r="E479" s="279">
        <v>1859.33</v>
      </c>
      <c r="F479" s="279">
        <v>1876.19</v>
      </c>
      <c r="G479" s="279">
        <v>1917.49</v>
      </c>
      <c r="H479" s="279">
        <v>2123.27</v>
      </c>
      <c r="I479" s="279">
        <v>2137.3000000000002</v>
      </c>
      <c r="J479" s="279">
        <v>2083.71</v>
      </c>
      <c r="K479" s="279">
        <v>2188.9499999999998</v>
      </c>
      <c r="L479" s="279">
        <v>2128.44</v>
      </c>
      <c r="M479" s="279">
        <v>2114.84</v>
      </c>
      <c r="N479" s="279">
        <v>2101.66</v>
      </c>
      <c r="O479" s="279">
        <v>1989.19</v>
      </c>
      <c r="P479" s="279">
        <v>2139.4499999999998</v>
      </c>
      <c r="Q479" s="279">
        <v>2071.06</v>
      </c>
      <c r="R479" s="279">
        <v>2180.06</v>
      </c>
      <c r="S479" s="279">
        <v>2243.34</v>
      </c>
      <c r="T479" s="279">
        <v>2071.4899999999998</v>
      </c>
      <c r="U479" s="279">
        <v>1973.84</v>
      </c>
      <c r="V479" s="279">
        <v>1926.59</v>
      </c>
      <c r="W479" s="279">
        <v>1901.69</v>
      </c>
      <c r="X479" s="279">
        <v>1851.02</v>
      </c>
      <c r="Y479" s="279">
        <v>1814.32</v>
      </c>
    </row>
    <row r="480" spans="1:25">
      <c r="A480" s="316">
        <v>20</v>
      </c>
      <c r="B480" s="279">
        <v>1854.92</v>
      </c>
      <c r="C480" s="279">
        <v>1844.82</v>
      </c>
      <c r="D480" s="279">
        <v>1893.58</v>
      </c>
      <c r="E480" s="279">
        <v>1884.39</v>
      </c>
      <c r="F480" s="279">
        <v>1889.41</v>
      </c>
      <c r="G480" s="279">
        <v>1931.36</v>
      </c>
      <c r="H480" s="279">
        <v>1993.85</v>
      </c>
      <c r="I480" s="279">
        <v>1948.69</v>
      </c>
      <c r="J480" s="279">
        <v>2119.4899999999998</v>
      </c>
      <c r="K480" s="279">
        <v>2155.04</v>
      </c>
      <c r="L480" s="279">
        <v>2154.5100000000002</v>
      </c>
      <c r="M480" s="279">
        <v>2066.94</v>
      </c>
      <c r="N480" s="279">
        <v>2088.87</v>
      </c>
      <c r="O480" s="279">
        <v>1989.04</v>
      </c>
      <c r="P480" s="279">
        <v>2092.56</v>
      </c>
      <c r="Q480" s="279">
        <v>2165.0300000000002</v>
      </c>
      <c r="R480" s="279">
        <v>2278.46</v>
      </c>
      <c r="S480" s="279">
        <v>2346.04</v>
      </c>
      <c r="T480" s="279">
        <v>2116.21</v>
      </c>
      <c r="U480" s="279">
        <v>1982.62</v>
      </c>
      <c r="V480" s="279">
        <v>1940.14</v>
      </c>
      <c r="W480" s="279">
        <v>1909.38</v>
      </c>
      <c r="X480" s="279">
        <v>1870.32</v>
      </c>
      <c r="Y480" s="279">
        <v>1849.64</v>
      </c>
    </row>
    <row r="481" spans="1:25">
      <c r="A481" s="316">
        <v>21</v>
      </c>
      <c r="B481" s="279">
        <v>1872.22</v>
      </c>
      <c r="C481" s="279">
        <v>1903.88</v>
      </c>
      <c r="D481" s="279">
        <v>1940.86</v>
      </c>
      <c r="E481" s="279">
        <v>1928.8</v>
      </c>
      <c r="F481" s="279">
        <v>1934.81</v>
      </c>
      <c r="G481" s="279">
        <v>1996.42</v>
      </c>
      <c r="H481" s="279">
        <v>2138</v>
      </c>
      <c r="I481" s="279">
        <v>2303.67</v>
      </c>
      <c r="J481" s="279">
        <v>2307.1</v>
      </c>
      <c r="K481" s="279">
        <v>2332.7199999999998</v>
      </c>
      <c r="L481" s="279">
        <v>2321.14</v>
      </c>
      <c r="M481" s="279">
        <v>2364.96</v>
      </c>
      <c r="N481" s="279">
        <v>2307.42</v>
      </c>
      <c r="O481" s="279">
        <v>2294.69</v>
      </c>
      <c r="P481" s="279">
        <v>2430.8200000000002</v>
      </c>
      <c r="Q481" s="279">
        <v>2448.3000000000002</v>
      </c>
      <c r="R481" s="279">
        <v>2523.77</v>
      </c>
      <c r="S481" s="279">
        <v>2633.16</v>
      </c>
      <c r="T481" s="279">
        <v>2373.37</v>
      </c>
      <c r="U481" s="279">
        <v>2122.84</v>
      </c>
      <c r="V481" s="279">
        <v>2046.5</v>
      </c>
      <c r="W481" s="279">
        <v>1974.71</v>
      </c>
      <c r="X481" s="279">
        <v>1927.73</v>
      </c>
      <c r="Y481" s="279">
        <v>1911.29</v>
      </c>
    </row>
    <row r="482" spans="1:25">
      <c r="A482" s="316">
        <v>22</v>
      </c>
      <c r="B482" s="279">
        <v>1879.61</v>
      </c>
      <c r="C482" s="279">
        <v>1874.75</v>
      </c>
      <c r="D482" s="279">
        <v>1946.48</v>
      </c>
      <c r="E482" s="279">
        <v>1945.88</v>
      </c>
      <c r="F482" s="279">
        <v>1941.34</v>
      </c>
      <c r="G482" s="279">
        <v>2011.9</v>
      </c>
      <c r="H482" s="279">
        <v>2144.1999999999998</v>
      </c>
      <c r="I482" s="279">
        <v>2266.11</v>
      </c>
      <c r="J482" s="279">
        <v>2279.84</v>
      </c>
      <c r="K482" s="279">
        <v>2243.75</v>
      </c>
      <c r="L482" s="279">
        <v>2214.4299999999998</v>
      </c>
      <c r="M482" s="279">
        <v>2201.94</v>
      </c>
      <c r="N482" s="279">
        <v>2179.41</v>
      </c>
      <c r="O482" s="279">
        <v>2053.06</v>
      </c>
      <c r="P482" s="279">
        <v>2146.09</v>
      </c>
      <c r="Q482" s="279">
        <v>2171.38</v>
      </c>
      <c r="R482" s="279">
        <v>2267.42</v>
      </c>
      <c r="S482" s="279">
        <v>2337.2600000000002</v>
      </c>
      <c r="T482" s="279">
        <v>2160.54</v>
      </c>
      <c r="U482" s="279">
        <v>2088.59</v>
      </c>
      <c r="V482" s="279">
        <v>2014.89</v>
      </c>
      <c r="W482" s="279">
        <v>1988.01</v>
      </c>
      <c r="X482" s="279">
        <v>1969.06</v>
      </c>
      <c r="Y482" s="279">
        <v>1926.58</v>
      </c>
    </row>
    <row r="483" spans="1:25">
      <c r="A483" s="316">
        <v>23</v>
      </c>
      <c r="B483" s="279">
        <v>1930.79</v>
      </c>
      <c r="C483" s="279">
        <v>1926.05</v>
      </c>
      <c r="D483" s="279">
        <v>1926.79</v>
      </c>
      <c r="E483" s="279">
        <v>1904.81</v>
      </c>
      <c r="F483" s="279">
        <v>1903.1</v>
      </c>
      <c r="G483" s="279">
        <v>1977.21</v>
      </c>
      <c r="H483" s="279">
        <v>2086.62</v>
      </c>
      <c r="I483" s="279">
        <v>2134.63</v>
      </c>
      <c r="J483" s="279">
        <v>2133.4</v>
      </c>
      <c r="K483" s="279">
        <v>2133.44</v>
      </c>
      <c r="L483" s="279">
        <v>2132.08</v>
      </c>
      <c r="M483" s="279">
        <v>2118.2600000000002</v>
      </c>
      <c r="N483" s="279">
        <v>2099</v>
      </c>
      <c r="O483" s="279">
        <v>2012.45</v>
      </c>
      <c r="P483" s="279">
        <v>2053.63</v>
      </c>
      <c r="Q483" s="279">
        <v>2089.29</v>
      </c>
      <c r="R483" s="279">
        <v>2148.9899999999998</v>
      </c>
      <c r="S483" s="279">
        <v>2274.48</v>
      </c>
      <c r="T483" s="279">
        <v>2158.61</v>
      </c>
      <c r="U483" s="279">
        <v>2050.58</v>
      </c>
      <c r="V483" s="279">
        <v>2008.68</v>
      </c>
      <c r="W483" s="279">
        <v>1990.5</v>
      </c>
      <c r="X483" s="279">
        <v>1970.95</v>
      </c>
      <c r="Y483" s="279">
        <v>1904.7</v>
      </c>
    </row>
    <row r="484" spans="1:25">
      <c r="A484" s="316">
        <v>24</v>
      </c>
      <c r="B484" s="279">
        <v>1989.13</v>
      </c>
      <c r="C484" s="279">
        <v>1977.75</v>
      </c>
      <c r="D484" s="279">
        <v>1973.66</v>
      </c>
      <c r="E484" s="279">
        <v>1982.58</v>
      </c>
      <c r="F484" s="279">
        <v>1979.69</v>
      </c>
      <c r="G484" s="279">
        <v>1985.26</v>
      </c>
      <c r="H484" s="279">
        <v>2023.37</v>
      </c>
      <c r="I484" s="279">
        <v>2033.88</v>
      </c>
      <c r="J484" s="279">
        <v>2177.63</v>
      </c>
      <c r="K484" s="279">
        <v>2153.64</v>
      </c>
      <c r="L484" s="279">
        <v>2132.11</v>
      </c>
      <c r="M484" s="279">
        <v>2131.7800000000002</v>
      </c>
      <c r="N484" s="279">
        <v>2131.54</v>
      </c>
      <c r="O484" s="279">
        <v>2047.45</v>
      </c>
      <c r="P484" s="279">
        <v>2097.3200000000002</v>
      </c>
      <c r="Q484" s="279">
        <v>2135</v>
      </c>
      <c r="R484" s="279">
        <v>2124.86</v>
      </c>
      <c r="S484" s="279">
        <v>2131.3000000000002</v>
      </c>
      <c r="T484" s="279">
        <v>2167.02</v>
      </c>
      <c r="U484" s="279">
        <v>2063.71</v>
      </c>
      <c r="V484" s="279">
        <v>2036.35</v>
      </c>
      <c r="W484" s="279">
        <v>2003.68</v>
      </c>
      <c r="X484" s="279">
        <v>1988.45</v>
      </c>
      <c r="Y484" s="279">
        <v>1940.57</v>
      </c>
    </row>
    <row r="485" spans="1:25">
      <c r="A485" s="316">
        <v>25</v>
      </c>
      <c r="B485" s="279">
        <v>1978.45</v>
      </c>
      <c r="C485" s="279">
        <v>1960.54</v>
      </c>
      <c r="D485" s="279">
        <v>1938.56</v>
      </c>
      <c r="E485" s="279">
        <v>1962.92</v>
      </c>
      <c r="F485" s="279">
        <v>1951.09</v>
      </c>
      <c r="G485" s="279">
        <v>1950.11</v>
      </c>
      <c r="H485" s="279">
        <v>2000.26</v>
      </c>
      <c r="I485" s="279">
        <v>2017.26</v>
      </c>
      <c r="J485" s="279">
        <v>2110.2600000000002</v>
      </c>
      <c r="K485" s="279">
        <v>2109.96</v>
      </c>
      <c r="L485" s="279">
        <v>2120.7800000000002</v>
      </c>
      <c r="M485" s="279">
        <v>2109.5700000000002</v>
      </c>
      <c r="N485" s="279">
        <v>2109.16</v>
      </c>
      <c r="O485" s="279">
        <v>2061.75</v>
      </c>
      <c r="P485" s="279">
        <v>2091.16</v>
      </c>
      <c r="Q485" s="279">
        <v>2111.46</v>
      </c>
      <c r="R485" s="279">
        <v>2110.5</v>
      </c>
      <c r="S485" s="279">
        <v>2145.38</v>
      </c>
      <c r="T485" s="279">
        <v>2181.04</v>
      </c>
      <c r="U485" s="279">
        <v>2094.04</v>
      </c>
      <c r="V485" s="279">
        <v>2057.58</v>
      </c>
      <c r="W485" s="279">
        <v>2020.33</v>
      </c>
      <c r="X485" s="279">
        <v>1985.97</v>
      </c>
      <c r="Y485" s="279">
        <v>1959.61</v>
      </c>
    </row>
    <row r="486" spans="1:25">
      <c r="A486" s="316">
        <v>26</v>
      </c>
      <c r="B486" s="279">
        <v>1884.31</v>
      </c>
      <c r="C486" s="279">
        <v>1873.1</v>
      </c>
      <c r="D486" s="279">
        <v>1875.2</v>
      </c>
      <c r="E486" s="279">
        <v>1894.55</v>
      </c>
      <c r="F486" s="279">
        <v>1896.51</v>
      </c>
      <c r="G486" s="279">
        <v>2024.78</v>
      </c>
      <c r="H486" s="279">
        <v>2108.6799999999998</v>
      </c>
      <c r="I486" s="279">
        <v>2172.6799999999998</v>
      </c>
      <c r="J486" s="279">
        <v>2246.69</v>
      </c>
      <c r="K486" s="279">
        <v>2212.83</v>
      </c>
      <c r="L486" s="279">
        <v>2193.6999999999998</v>
      </c>
      <c r="M486" s="279">
        <v>2169.5</v>
      </c>
      <c r="N486" s="279">
        <v>2169.09</v>
      </c>
      <c r="O486" s="279">
        <v>2075.09</v>
      </c>
      <c r="P486" s="279">
        <v>2103.87</v>
      </c>
      <c r="Q486" s="279">
        <v>2165.58</v>
      </c>
      <c r="R486" s="279">
        <v>2213.84</v>
      </c>
      <c r="S486" s="279">
        <v>2313.39</v>
      </c>
      <c r="T486" s="279">
        <v>2183.69</v>
      </c>
      <c r="U486" s="279">
        <v>2044.42</v>
      </c>
      <c r="V486" s="279">
        <v>1951.22</v>
      </c>
      <c r="W486" s="279">
        <v>1920.89</v>
      </c>
      <c r="X486" s="279">
        <v>1886.3</v>
      </c>
      <c r="Y486" s="279">
        <v>1843.09</v>
      </c>
    </row>
    <row r="487" spans="1:25">
      <c r="A487" s="316">
        <v>27</v>
      </c>
      <c r="B487" s="279">
        <v>1784.77</v>
      </c>
      <c r="C487" s="279">
        <v>1792.52</v>
      </c>
      <c r="D487" s="279">
        <v>1813.25</v>
      </c>
      <c r="E487" s="279">
        <v>1802.57</v>
      </c>
      <c r="F487" s="279">
        <v>1965.05</v>
      </c>
      <c r="G487" s="279">
        <v>2096.38</v>
      </c>
      <c r="H487" s="279">
        <v>1985.85</v>
      </c>
      <c r="I487" s="279">
        <v>1990.75</v>
      </c>
      <c r="J487" s="279">
        <v>2103.3000000000002</v>
      </c>
      <c r="K487" s="279">
        <v>2098.86</v>
      </c>
      <c r="L487" s="279">
        <v>2102.54</v>
      </c>
      <c r="M487" s="279">
        <v>2089.1799999999998</v>
      </c>
      <c r="N487" s="279">
        <v>2086.09</v>
      </c>
      <c r="O487" s="279">
        <v>2009.32</v>
      </c>
      <c r="P487" s="279">
        <v>2019.87</v>
      </c>
      <c r="Q487" s="279">
        <v>2068.8200000000002</v>
      </c>
      <c r="R487" s="279">
        <v>2150.7800000000002</v>
      </c>
      <c r="S487" s="279">
        <v>2258.52</v>
      </c>
      <c r="T487" s="279">
        <v>2138.52</v>
      </c>
      <c r="U487" s="279">
        <v>1971.94</v>
      </c>
      <c r="V487" s="279">
        <v>1913.68</v>
      </c>
      <c r="W487" s="279">
        <v>1884.79</v>
      </c>
      <c r="X487" s="279">
        <v>1833.19</v>
      </c>
      <c r="Y487" s="279">
        <v>1817.57</v>
      </c>
    </row>
    <row r="488" spans="1:25">
      <c r="A488" s="316">
        <v>28</v>
      </c>
      <c r="B488" s="279">
        <v>1692.38</v>
      </c>
      <c r="C488" s="279">
        <v>1705.08</v>
      </c>
      <c r="D488" s="279">
        <v>1836.97</v>
      </c>
      <c r="E488" s="279">
        <v>1936.87</v>
      </c>
      <c r="F488" s="279">
        <v>1942.88</v>
      </c>
      <c r="G488" s="279">
        <v>2034.15</v>
      </c>
      <c r="H488" s="279">
        <v>2094.89</v>
      </c>
      <c r="I488" s="279">
        <v>2124.35</v>
      </c>
      <c r="J488" s="279">
        <v>2137.71</v>
      </c>
      <c r="K488" s="279">
        <v>2115.56</v>
      </c>
      <c r="L488" s="279">
        <v>2114.87</v>
      </c>
      <c r="M488" s="279">
        <v>2089.59</v>
      </c>
      <c r="N488" s="279">
        <v>2117.36</v>
      </c>
      <c r="O488" s="279">
        <v>2093.7199999999998</v>
      </c>
      <c r="P488" s="279">
        <v>2123.61</v>
      </c>
      <c r="Q488" s="279">
        <v>2121.65</v>
      </c>
      <c r="R488" s="279">
        <v>2171.77</v>
      </c>
      <c r="S488" s="279">
        <v>2276.91</v>
      </c>
      <c r="T488" s="279">
        <v>2215.4899999999998</v>
      </c>
      <c r="U488" s="279">
        <v>2172.41</v>
      </c>
      <c r="V488" s="279">
        <v>2046.32</v>
      </c>
      <c r="W488" s="279">
        <v>1956.75</v>
      </c>
      <c r="X488" s="279">
        <v>1890.72</v>
      </c>
      <c r="Y488" s="279">
        <v>1808.96</v>
      </c>
    </row>
    <row r="489" spans="1:25">
      <c r="A489" s="316">
        <v>29</v>
      </c>
      <c r="B489" s="279">
        <v>1800.99</v>
      </c>
      <c r="C489" s="279">
        <v>1814.62</v>
      </c>
      <c r="D489" s="279">
        <v>1954.83</v>
      </c>
      <c r="E489" s="279">
        <v>2030.3</v>
      </c>
      <c r="F489" s="279">
        <v>2055.5300000000002</v>
      </c>
      <c r="G489" s="279">
        <v>2133.63</v>
      </c>
      <c r="H489" s="279">
        <v>2074.15</v>
      </c>
      <c r="I489" s="279">
        <v>2108.6</v>
      </c>
      <c r="J489" s="279">
        <v>2212.63</v>
      </c>
      <c r="K489" s="279">
        <v>2171.09</v>
      </c>
      <c r="L489" s="279">
        <v>2155.5700000000002</v>
      </c>
      <c r="M489" s="279">
        <v>2124.37</v>
      </c>
      <c r="N489" s="279">
        <v>2141.4499999999998</v>
      </c>
      <c r="O489" s="279">
        <v>2095.39</v>
      </c>
      <c r="P489" s="279">
        <v>2127.21</v>
      </c>
      <c r="Q489" s="279">
        <v>2127.8200000000002</v>
      </c>
      <c r="R489" s="279">
        <v>2184.16</v>
      </c>
      <c r="S489" s="279">
        <v>2275.2399999999998</v>
      </c>
      <c r="T489" s="279">
        <v>2162.59</v>
      </c>
      <c r="U489" s="279">
        <v>2071.04</v>
      </c>
      <c r="V489" s="279">
        <v>1957.3</v>
      </c>
      <c r="W489" s="279">
        <v>1873.67</v>
      </c>
      <c r="X489" s="279">
        <v>1835.34</v>
      </c>
      <c r="Y489" s="279">
        <v>1812.82</v>
      </c>
    </row>
    <row r="490" spans="1:25">
      <c r="A490" s="316">
        <v>30</v>
      </c>
      <c r="B490" s="279">
        <v>0</v>
      </c>
      <c r="C490" s="279">
        <v>0</v>
      </c>
      <c r="D490" s="279">
        <v>0</v>
      </c>
      <c r="E490" s="279">
        <v>0</v>
      </c>
      <c r="F490" s="279">
        <v>0</v>
      </c>
      <c r="G490" s="279">
        <v>0</v>
      </c>
      <c r="H490" s="279">
        <v>0</v>
      </c>
      <c r="I490" s="279">
        <v>0</v>
      </c>
      <c r="J490" s="279">
        <v>0</v>
      </c>
      <c r="K490" s="279">
        <v>0</v>
      </c>
      <c r="L490" s="279">
        <v>0</v>
      </c>
      <c r="M490" s="279">
        <v>0</v>
      </c>
      <c r="N490" s="279">
        <v>0</v>
      </c>
      <c r="O490" s="279">
        <v>0</v>
      </c>
      <c r="P490" s="279">
        <v>0</v>
      </c>
      <c r="Q490" s="279">
        <v>0</v>
      </c>
      <c r="R490" s="279">
        <v>0</v>
      </c>
      <c r="S490" s="279">
        <v>0</v>
      </c>
      <c r="T490" s="279">
        <v>0</v>
      </c>
      <c r="U490" s="279">
        <v>0</v>
      </c>
      <c r="V490" s="279">
        <v>0</v>
      </c>
      <c r="W490" s="279">
        <v>0</v>
      </c>
      <c r="X490" s="279">
        <v>0</v>
      </c>
      <c r="Y490" s="279">
        <v>0</v>
      </c>
    </row>
    <row r="491" spans="1:25">
      <c r="A491" s="316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17" t="s">
        <v>212</v>
      </c>
      <c r="B493" s="421" t="s">
        <v>329</v>
      </c>
      <c r="C493" s="421"/>
      <c r="D493" s="421"/>
      <c r="E493" s="421"/>
      <c r="F493" s="421"/>
      <c r="G493" s="421"/>
      <c r="H493" s="421"/>
      <c r="I493" s="421"/>
      <c r="J493" s="421"/>
      <c r="K493" s="421"/>
      <c r="L493" s="421"/>
      <c r="M493" s="421"/>
      <c r="N493" s="421"/>
      <c r="O493" s="421"/>
      <c r="P493" s="421"/>
      <c r="Q493" s="421"/>
      <c r="R493" s="421"/>
      <c r="S493" s="421"/>
      <c r="T493" s="421"/>
      <c r="U493" s="421"/>
      <c r="V493" s="421"/>
      <c r="W493" s="421"/>
      <c r="X493" s="421"/>
      <c r="Y493" s="421"/>
    </row>
    <row r="494" spans="1:25" ht="30">
      <c r="A494" s="417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1768.95</v>
      </c>
      <c r="C495" s="279">
        <v>1759.32</v>
      </c>
      <c r="D495" s="279">
        <v>1791.27</v>
      </c>
      <c r="E495" s="279">
        <v>1807.15</v>
      </c>
      <c r="F495" s="279">
        <v>1804.23</v>
      </c>
      <c r="G495" s="279">
        <v>1882.23</v>
      </c>
      <c r="H495" s="279">
        <v>1965.61</v>
      </c>
      <c r="I495" s="279">
        <v>2041.54</v>
      </c>
      <c r="J495" s="279">
        <v>2040.45</v>
      </c>
      <c r="K495" s="279">
        <v>2128.83</v>
      </c>
      <c r="L495" s="279">
        <v>2127.6999999999998</v>
      </c>
      <c r="M495" s="279">
        <v>2095.8000000000002</v>
      </c>
      <c r="N495" s="279">
        <v>2099.2199999999998</v>
      </c>
      <c r="O495" s="279">
        <v>2134.41</v>
      </c>
      <c r="P495" s="279">
        <v>2148.7600000000002</v>
      </c>
      <c r="Q495" s="279">
        <v>2146.71</v>
      </c>
      <c r="R495" s="279">
        <v>2141.42</v>
      </c>
      <c r="S495" s="279">
        <v>2099.29</v>
      </c>
      <c r="T495" s="279">
        <v>1993.41</v>
      </c>
      <c r="U495" s="279">
        <v>1900.97</v>
      </c>
      <c r="V495" s="279">
        <v>1830.24</v>
      </c>
      <c r="W495" s="279">
        <v>1812.68</v>
      </c>
      <c r="X495" s="279">
        <v>1780.57</v>
      </c>
      <c r="Y495" s="279">
        <v>1761.73</v>
      </c>
    </row>
    <row r="496" spans="1:25">
      <c r="A496" s="316">
        <v>2</v>
      </c>
      <c r="B496" s="279">
        <v>1771.06</v>
      </c>
      <c r="C496" s="279">
        <v>1770.5</v>
      </c>
      <c r="D496" s="279">
        <v>1797.45</v>
      </c>
      <c r="E496" s="279">
        <v>1823.9</v>
      </c>
      <c r="F496" s="279">
        <v>1826.03</v>
      </c>
      <c r="G496" s="279">
        <v>1890.39</v>
      </c>
      <c r="H496" s="279">
        <v>1970.24</v>
      </c>
      <c r="I496" s="279">
        <v>2072.16</v>
      </c>
      <c r="J496" s="279">
        <v>2094.58</v>
      </c>
      <c r="K496" s="279">
        <v>2078.1799999999998</v>
      </c>
      <c r="L496" s="279">
        <v>2069.69</v>
      </c>
      <c r="M496" s="279">
        <v>2037.49</v>
      </c>
      <c r="N496" s="279">
        <v>2052.19</v>
      </c>
      <c r="O496" s="279">
        <v>2065.36</v>
      </c>
      <c r="P496" s="279">
        <v>2079.1</v>
      </c>
      <c r="Q496" s="279">
        <v>2146.7399999999998</v>
      </c>
      <c r="R496" s="279">
        <v>2133.15</v>
      </c>
      <c r="S496" s="279">
        <v>2123.6799999999998</v>
      </c>
      <c r="T496" s="279">
        <v>2063.16</v>
      </c>
      <c r="U496" s="279">
        <v>1990.99</v>
      </c>
      <c r="V496" s="279">
        <v>1893.13</v>
      </c>
      <c r="W496" s="279">
        <v>1857.74</v>
      </c>
      <c r="X496" s="279">
        <v>1842.47</v>
      </c>
      <c r="Y496" s="279">
        <v>1811.92</v>
      </c>
    </row>
    <row r="497" spans="1:25">
      <c r="A497" s="316">
        <v>3</v>
      </c>
      <c r="B497" s="279">
        <v>1830.17</v>
      </c>
      <c r="C497" s="279">
        <v>1822.79</v>
      </c>
      <c r="D497" s="279">
        <v>1764.04</v>
      </c>
      <c r="E497" s="279">
        <v>1792.68</v>
      </c>
      <c r="F497" s="279">
        <v>1838.32</v>
      </c>
      <c r="G497" s="279">
        <v>1986.45</v>
      </c>
      <c r="H497" s="279">
        <v>2098.4</v>
      </c>
      <c r="I497" s="279">
        <v>2168.7399999999998</v>
      </c>
      <c r="J497" s="279">
        <v>2184.38</v>
      </c>
      <c r="K497" s="279">
        <v>2211.56</v>
      </c>
      <c r="L497" s="279">
        <v>2204.6799999999998</v>
      </c>
      <c r="M497" s="279">
        <v>2182.0300000000002</v>
      </c>
      <c r="N497" s="279">
        <v>2171.73</v>
      </c>
      <c r="O497" s="279">
        <v>2178.54</v>
      </c>
      <c r="P497" s="279">
        <v>2182.06</v>
      </c>
      <c r="Q497" s="279">
        <v>2464.35</v>
      </c>
      <c r="R497" s="279">
        <v>2385.5100000000002</v>
      </c>
      <c r="S497" s="279">
        <v>2281.3200000000002</v>
      </c>
      <c r="T497" s="279">
        <v>2129.9899999999998</v>
      </c>
      <c r="U497" s="279">
        <v>2008.55</v>
      </c>
      <c r="V497" s="279">
        <v>1880.9</v>
      </c>
      <c r="W497" s="279">
        <v>1806.84</v>
      </c>
      <c r="X497" s="279">
        <v>1771.33</v>
      </c>
      <c r="Y497" s="279">
        <v>1731.17</v>
      </c>
    </row>
    <row r="498" spans="1:25">
      <c r="A498" s="316">
        <v>4</v>
      </c>
      <c r="B498" s="279">
        <v>1799.24</v>
      </c>
      <c r="C498" s="279">
        <v>1782.64</v>
      </c>
      <c r="D498" s="279">
        <v>1759.47</v>
      </c>
      <c r="E498" s="279">
        <v>1774.38</v>
      </c>
      <c r="F498" s="279">
        <v>1781.22</v>
      </c>
      <c r="G498" s="279">
        <v>1807.42</v>
      </c>
      <c r="H498" s="279">
        <v>1922.13</v>
      </c>
      <c r="I498" s="279">
        <v>2080.29</v>
      </c>
      <c r="J498" s="279">
        <v>2090.3000000000002</v>
      </c>
      <c r="K498" s="279">
        <v>2120.7399999999998</v>
      </c>
      <c r="L498" s="279">
        <v>2126.5</v>
      </c>
      <c r="M498" s="279">
        <v>2140.87</v>
      </c>
      <c r="N498" s="279">
        <v>2136.4699999999998</v>
      </c>
      <c r="O498" s="279">
        <v>2153.48</v>
      </c>
      <c r="P498" s="279">
        <v>2212.88</v>
      </c>
      <c r="Q498" s="279">
        <v>2549.85</v>
      </c>
      <c r="R498" s="279">
        <v>2456.8200000000002</v>
      </c>
      <c r="S498" s="279">
        <v>2336.66</v>
      </c>
      <c r="T498" s="279">
        <v>2108.96</v>
      </c>
      <c r="U498" s="279">
        <v>1975.34</v>
      </c>
      <c r="V498" s="279">
        <v>1882.54</v>
      </c>
      <c r="W498" s="279">
        <v>1839.4</v>
      </c>
      <c r="X498" s="279">
        <v>1800.56</v>
      </c>
      <c r="Y498" s="279">
        <v>1760.03</v>
      </c>
    </row>
    <row r="499" spans="1:25">
      <c r="A499" s="316">
        <v>5</v>
      </c>
      <c r="B499" s="279">
        <v>1792.27</v>
      </c>
      <c r="C499" s="279">
        <v>1779.75</v>
      </c>
      <c r="D499" s="279">
        <v>1801.19</v>
      </c>
      <c r="E499" s="279">
        <v>1989.83</v>
      </c>
      <c r="F499" s="279">
        <v>1999.86</v>
      </c>
      <c r="G499" s="279">
        <v>2084.3200000000002</v>
      </c>
      <c r="H499" s="279">
        <v>2085.38</v>
      </c>
      <c r="I499" s="279">
        <v>2078.58</v>
      </c>
      <c r="J499" s="279">
        <v>2078.21</v>
      </c>
      <c r="K499" s="279">
        <v>2077.1</v>
      </c>
      <c r="L499" s="279">
        <v>2076.67</v>
      </c>
      <c r="M499" s="279">
        <v>2075.4899999999998</v>
      </c>
      <c r="N499" s="279">
        <v>2075.88</v>
      </c>
      <c r="O499" s="279">
        <v>2085.86</v>
      </c>
      <c r="P499" s="279">
        <v>2090.6799999999998</v>
      </c>
      <c r="Q499" s="279">
        <v>2208.9899999999998</v>
      </c>
      <c r="R499" s="279">
        <v>2172.48</v>
      </c>
      <c r="S499" s="279">
        <v>2073.38</v>
      </c>
      <c r="T499" s="279">
        <v>2067.7800000000002</v>
      </c>
      <c r="U499" s="279">
        <v>1958.46</v>
      </c>
      <c r="V499" s="279">
        <v>1831.51</v>
      </c>
      <c r="W499" s="279">
        <v>1804.98</v>
      </c>
      <c r="X499" s="279">
        <v>1746.08</v>
      </c>
      <c r="Y499" s="279">
        <v>1662.24</v>
      </c>
    </row>
    <row r="500" spans="1:25">
      <c r="A500" s="316">
        <v>6</v>
      </c>
      <c r="B500" s="279">
        <v>1749.69</v>
      </c>
      <c r="C500" s="279">
        <v>1754.38</v>
      </c>
      <c r="D500" s="279">
        <v>1791.33</v>
      </c>
      <c r="E500" s="279">
        <v>1807.48</v>
      </c>
      <c r="F500" s="279">
        <v>1912.44</v>
      </c>
      <c r="G500" s="279">
        <v>1882.54</v>
      </c>
      <c r="H500" s="279">
        <v>1936.73</v>
      </c>
      <c r="I500" s="279">
        <v>1922.65</v>
      </c>
      <c r="J500" s="279">
        <v>2053.4299999999998</v>
      </c>
      <c r="K500" s="279">
        <v>2043.03</v>
      </c>
      <c r="L500" s="279">
        <v>2023.06</v>
      </c>
      <c r="M500" s="279">
        <v>1927.98</v>
      </c>
      <c r="N500" s="279">
        <v>1927.93</v>
      </c>
      <c r="O500" s="279">
        <v>2084.59</v>
      </c>
      <c r="P500" s="279">
        <v>2041.6</v>
      </c>
      <c r="Q500" s="279">
        <v>2089.4299999999998</v>
      </c>
      <c r="R500" s="279">
        <v>2085.46</v>
      </c>
      <c r="S500" s="279">
        <v>2039.19</v>
      </c>
      <c r="T500" s="279">
        <v>1963.02</v>
      </c>
      <c r="U500" s="279">
        <v>1919.61</v>
      </c>
      <c r="V500" s="279">
        <v>1795.17</v>
      </c>
      <c r="W500" s="279">
        <v>1792.67</v>
      </c>
      <c r="X500" s="279">
        <v>1747.17</v>
      </c>
      <c r="Y500" s="279">
        <v>1676.14</v>
      </c>
    </row>
    <row r="501" spans="1:25">
      <c r="A501" s="316">
        <v>7</v>
      </c>
      <c r="B501" s="279">
        <v>1715.99</v>
      </c>
      <c r="C501" s="279">
        <v>1716.38</v>
      </c>
      <c r="D501" s="279">
        <v>1742.8</v>
      </c>
      <c r="E501" s="279">
        <v>1763.9</v>
      </c>
      <c r="F501" s="279">
        <v>1756.01</v>
      </c>
      <c r="G501" s="279">
        <v>1791.64</v>
      </c>
      <c r="H501" s="279">
        <v>1810.97</v>
      </c>
      <c r="I501" s="279">
        <v>1808.67</v>
      </c>
      <c r="J501" s="279">
        <v>1837.26</v>
      </c>
      <c r="K501" s="279">
        <v>1831.57</v>
      </c>
      <c r="L501" s="279">
        <v>1871.25</v>
      </c>
      <c r="M501" s="279">
        <v>1807.88</v>
      </c>
      <c r="N501" s="279">
        <v>1805.47</v>
      </c>
      <c r="O501" s="279">
        <v>2059.81</v>
      </c>
      <c r="P501" s="279">
        <v>2175.35</v>
      </c>
      <c r="Q501" s="279">
        <v>2181.2399999999998</v>
      </c>
      <c r="R501" s="279">
        <v>1936.86</v>
      </c>
      <c r="S501" s="279">
        <v>2099.69</v>
      </c>
      <c r="T501" s="279">
        <v>1905.16</v>
      </c>
      <c r="U501" s="279">
        <v>1844.21</v>
      </c>
      <c r="V501" s="279">
        <v>1800.63</v>
      </c>
      <c r="W501" s="279">
        <v>1786.06</v>
      </c>
      <c r="X501" s="279">
        <v>1754.93</v>
      </c>
      <c r="Y501" s="279">
        <v>1722.52</v>
      </c>
    </row>
    <row r="502" spans="1:25">
      <c r="A502" s="316">
        <v>8</v>
      </c>
      <c r="B502" s="279">
        <v>1802.04</v>
      </c>
      <c r="C502" s="279">
        <v>1804.26</v>
      </c>
      <c r="D502" s="279">
        <v>1821.83</v>
      </c>
      <c r="E502" s="279">
        <v>1847.7</v>
      </c>
      <c r="F502" s="279">
        <v>1843.84</v>
      </c>
      <c r="G502" s="279">
        <v>1853.33</v>
      </c>
      <c r="H502" s="279">
        <v>1980.14</v>
      </c>
      <c r="I502" s="279">
        <v>1903.37</v>
      </c>
      <c r="J502" s="279">
        <v>1924.93</v>
      </c>
      <c r="K502" s="279">
        <v>1998.82</v>
      </c>
      <c r="L502" s="279">
        <v>1980.23</v>
      </c>
      <c r="M502" s="279">
        <v>1986.2</v>
      </c>
      <c r="N502" s="279">
        <v>1918.76</v>
      </c>
      <c r="O502" s="279">
        <v>1929.28</v>
      </c>
      <c r="P502" s="279">
        <v>1946.46</v>
      </c>
      <c r="Q502" s="279">
        <v>2140.44</v>
      </c>
      <c r="R502" s="279">
        <v>2139.5</v>
      </c>
      <c r="S502" s="279">
        <v>2070.8200000000002</v>
      </c>
      <c r="T502" s="279">
        <v>2013.42</v>
      </c>
      <c r="U502" s="279">
        <v>1950.35</v>
      </c>
      <c r="V502" s="279">
        <v>1908.19</v>
      </c>
      <c r="W502" s="279">
        <v>1874.5</v>
      </c>
      <c r="X502" s="279">
        <v>1858.02</v>
      </c>
      <c r="Y502" s="279">
        <v>1820.35</v>
      </c>
    </row>
    <row r="503" spans="1:25">
      <c r="A503" s="316">
        <v>9</v>
      </c>
      <c r="B503" s="279">
        <v>1792.77</v>
      </c>
      <c r="C503" s="279">
        <v>1786.23</v>
      </c>
      <c r="D503" s="279">
        <v>1796.46</v>
      </c>
      <c r="E503" s="279">
        <v>1819.58</v>
      </c>
      <c r="F503" s="279">
        <v>1835.16</v>
      </c>
      <c r="G503" s="279">
        <v>1822.21</v>
      </c>
      <c r="H503" s="279">
        <v>1853.61</v>
      </c>
      <c r="I503" s="279">
        <v>1853.49</v>
      </c>
      <c r="J503" s="279">
        <v>1867.27</v>
      </c>
      <c r="K503" s="279">
        <v>1905.49</v>
      </c>
      <c r="L503" s="279">
        <v>1899.89</v>
      </c>
      <c r="M503" s="279">
        <v>1900.91</v>
      </c>
      <c r="N503" s="279">
        <v>1849.81</v>
      </c>
      <c r="O503" s="279">
        <v>1849.88</v>
      </c>
      <c r="P503" s="279">
        <v>1866.05</v>
      </c>
      <c r="Q503" s="279">
        <v>1911.36</v>
      </c>
      <c r="R503" s="279">
        <v>2015.84</v>
      </c>
      <c r="S503" s="279">
        <v>1989.58</v>
      </c>
      <c r="T503" s="279">
        <v>1932.74</v>
      </c>
      <c r="U503" s="279">
        <v>1928.8</v>
      </c>
      <c r="V503" s="279">
        <v>1881.75</v>
      </c>
      <c r="W503" s="279">
        <v>1866.43</v>
      </c>
      <c r="X503" s="279">
        <v>1839.81</v>
      </c>
      <c r="Y503" s="279">
        <v>1824.73</v>
      </c>
    </row>
    <row r="504" spans="1:25">
      <c r="A504" s="316">
        <v>10</v>
      </c>
      <c r="B504" s="279">
        <v>1807.89</v>
      </c>
      <c r="C504" s="279">
        <v>1782.34</v>
      </c>
      <c r="D504" s="279">
        <v>1779.96</v>
      </c>
      <c r="E504" s="279">
        <v>1794.61</v>
      </c>
      <c r="F504" s="279">
        <v>1782.95</v>
      </c>
      <c r="G504" s="279">
        <v>1877.29</v>
      </c>
      <c r="H504" s="279">
        <v>1903.32</v>
      </c>
      <c r="I504" s="279">
        <v>1996.65</v>
      </c>
      <c r="J504" s="279">
        <v>2008.05</v>
      </c>
      <c r="K504" s="279">
        <v>1976.19</v>
      </c>
      <c r="L504" s="279">
        <v>1975.38</v>
      </c>
      <c r="M504" s="279">
        <v>1975.75</v>
      </c>
      <c r="N504" s="279">
        <v>1892.02</v>
      </c>
      <c r="O504" s="279">
        <v>1903.96</v>
      </c>
      <c r="P504" s="279">
        <v>1936.63</v>
      </c>
      <c r="Q504" s="279">
        <v>1994.86</v>
      </c>
      <c r="R504" s="279">
        <v>2070.89</v>
      </c>
      <c r="S504" s="279">
        <v>2044.57</v>
      </c>
      <c r="T504" s="279">
        <v>1970.2</v>
      </c>
      <c r="U504" s="279">
        <v>1907.82</v>
      </c>
      <c r="V504" s="279">
        <v>1866.22</v>
      </c>
      <c r="W504" s="279">
        <v>1844.52</v>
      </c>
      <c r="X504" s="279">
        <v>1819.14</v>
      </c>
      <c r="Y504" s="279">
        <v>1801.54</v>
      </c>
    </row>
    <row r="505" spans="1:25">
      <c r="A505" s="316">
        <v>11</v>
      </c>
      <c r="B505" s="279">
        <v>1807.63</v>
      </c>
      <c r="C505" s="279">
        <v>1788.15</v>
      </c>
      <c r="D505" s="279">
        <v>1785.3</v>
      </c>
      <c r="E505" s="279">
        <v>1796.23</v>
      </c>
      <c r="F505" s="279">
        <v>1783.77</v>
      </c>
      <c r="G505" s="279">
        <v>1807.82</v>
      </c>
      <c r="H505" s="279">
        <v>1883.58</v>
      </c>
      <c r="I505" s="279">
        <v>1894.45</v>
      </c>
      <c r="J505" s="279">
        <v>1959.58</v>
      </c>
      <c r="K505" s="279">
        <v>1988.93</v>
      </c>
      <c r="L505" s="279">
        <v>2003.05</v>
      </c>
      <c r="M505" s="279">
        <v>1996.16</v>
      </c>
      <c r="N505" s="279">
        <v>1911.97</v>
      </c>
      <c r="O505" s="279">
        <v>1964.43</v>
      </c>
      <c r="P505" s="279">
        <v>1980.12</v>
      </c>
      <c r="Q505" s="279">
        <v>2205.23</v>
      </c>
      <c r="R505" s="279">
        <v>2326.27</v>
      </c>
      <c r="S505" s="279">
        <v>2301.65</v>
      </c>
      <c r="T505" s="279">
        <v>2062.77</v>
      </c>
      <c r="U505" s="279">
        <v>1966.81</v>
      </c>
      <c r="V505" s="279">
        <v>1901.1</v>
      </c>
      <c r="W505" s="279">
        <v>1861.33</v>
      </c>
      <c r="X505" s="279">
        <v>1847.39</v>
      </c>
      <c r="Y505" s="279">
        <v>1814.45</v>
      </c>
    </row>
    <row r="506" spans="1:25">
      <c r="A506" s="316">
        <v>12</v>
      </c>
      <c r="B506" s="279">
        <v>1799.01</v>
      </c>
      <c r="C506" s="279">
        <v>1781.9</v>
      </c>
      <c r="D506" s="279">
        <v>1806.76</v>
      </c>
      <c r="E506" s="279">
        <v>1864</v>
      </c>
      <c r="F506" s="279">
        <v>1923.49</v>
      </c>
      <c r="G506" s="279">
        <v>1972.5</v>
      </c>
      <c r="H506" s="279">
        <v>2053.38</v>
      </c>
      <c r="I506" s="279">
        <v>2033.13</v>
      </c>
      <c r="J506" s="279">
        <v>1959.56</v>
      </c>
      <c r="K506" s="279">
        <v>2013.95</v>
      </c>
      <c r="L506" s="279">
        <v>1999.94</v>
      </c>
      <c r="M506" s="279">
        <v>1996.6</v>
      </c>
      <c r="N506" s="279">
        <v>1948.85</v>
      </c>
      <c r="O506" s="279">
        <v>1966.55</v>
      </c>
      <c r="P506" s="279">
        <v>1989.98</v>
      </c>
      <c r="Q506" s="279">
        <v>2051.34</v>
      </c>
      <c r="R506" s="279">
        <v>2177.02</v>
      </c>
      <c r="S506" s="279">
        <v>2093.63</v>
      </c>
      <c r="T506" s="279">
        <v>1998.64</v>
      </c>
      <c r="U506" s="279">
        <v>1939.35</v>
      </c>
      <c r="V506" s="279">
        <v>1849.31</v>
      </c>
      <c r="W506" s="279">
        <v>1822.42</v>
      </c>
      <c r="X506" s="279">
        <v>1802.27</v>
      </c>
      <c r="Y506" s="279">
        <v>1779.51</v>
      </c>
    </row>
    <row r="507" spans="1:25">
      <c r="A507" s="316">
        <v>13</v>
      </c>
      <c r="B507" s="279">
        <v>1897.59</v>
      </c>
      <c r="C507" s="279">
        <v>1907.24</v>
      </c>
      <c r="D507" s="279">
        <v>1953.67</v>
      </c>
      <c r="E507" s="279">
        <v>1926.51</v>
      </c>
      <c r="F507" s="279">
        <v>1914.54</v>
      </c>
      <c r="G507" s="279">
        <v>1947.54</v>
      </c>
      <c r="H507" s="279">
        <v>1996.92</v>
      </c>
      <c r="I507" s="279">
        <v>2070.5500000000002</v>
      </c>
      <c r="J507" s="279">
        <v>2063.65</v>
      </c>
      <c r="K507" s="279">
        <v>2104.64</v>
      </c>
      <c r="L507" s="279">
        <v>2077.38</v>
      </c>
      <c r="M507" s="279">
        <v>2087.61</v>
      </c>
      <c r="N507" s="279">
        <v>2028.37</v>
      </c>
      <c r="O507" s="279">
        <v>2080.9</v>
      </c>
      <c r="P507" s="279">
        <v>2093.09</v>
      </c>
      <c r="Q507" s="279">
        <v>2431.8200000000002</v>
      </c>
      <c r="R507" s="279">
        <v>2245.7800000000002</v>
      </c>
      <c r="S507" s="279">
        <v>2463.5700000000002</v>
      </c>
      <c r="T507" s="279">
        <v>2111.4899999999998</v>
      </c>
      <c r="U507" s="279">
        <v>2014.11</v>
      </c>
      <c r="V507" s="279">
        <v>1969.62</v>
      </c>
      <c r="W507" s="279">
        <v>1944.17</v>
      </c>
      <c r="X507" s="279">
        <v>1899.9</v>
      </c>
      <c r="Y507" s="279">
        <v>1889.45</v>
      </c>
    </row>
    <row r="508" spans="1:25">
      <c r="A508" s="316">
        <v>14</v>
      </c>
      <c r="B508" s="279">
        <v>1833.96</v>
      </c>
      <c r="C508" s="279">
        <v>1838.59</v>
      </c>
      <c r="D508" s="279">
        <v>1861.64</v>
      </c>
      <c r="E508" s="279">
        <v>1854.45</v>
      </c>
      <c r="F508" s="279">
        <v>1849.21</v>
      </c>
      <c r="G508" s="279">
        <v>1888.48</v>
      </c>
      <c r="H508" s="279">
        <v>1937.77</v>
      </c>
      <c r="I508" s="279">
        <v>1998.73</v>
      </c>
      <c r="J508" s="279">
        <v>1977.96</v>
      </c>
      <c r="K508" s="279">
        <v>2051.7600000000002</v>
      </c>
      <c r="L508" s="279">
        <v>2015.6</v>
      </c>
      <c r="M508" s="279">
        <v>2015.07</v>
      </c>
      <c r="N508" s="279">
        <v>2009.22</v>
      </c>
      <c r="O508" s="279">
        <v>1962.06</v>
      </c>
      <c r="P508" s="279">
        <v>1992.13</v>
      </c>
      <c r="Q508" s="279">
        <v>2117.8200000000002</v>
      </c>
      <c r="R508" s="279">
        <v>2068.1</v>
      </c>
      <c r="S508" s="279">
        <v>2144.46</v>
      </c>
      <c r="T508" s="279">
        <v>2026.81</v>
      </c>
      <c r="U508" s="279">
        <v>1962.4</v>
      </c>
      <c r="V508" s="279">
        <v>1916.23</v>
      </c>
      <c r="W508" s="279">
        <v>1891.3</v>
      </c>
      <c r="X508" s="279">
        <v>1863.64</v>
      </c>
      <c r="Y508" s="279">
        <v>1823.32</v>
      </c>
    </row>
    <row r="509" spans="1:25">
      <c r="A509" s="316">
        <v>15</v>
      </c>
      <c r="B509" s="279">
        <v>1864.95</v>
      </c>
      <c r="C509" s="279">
        <v>1865.62</v>
      </c>
      <c r="D509" s="279">
        <v>1895.2</v>
      </c>
      <c r="E509" s="279">
        <v>1885.89</v>
      </c>
      <c r="F509" s="279">
        <v>1929.33</v>
      </c>
      <c r="G509" s="279">
        <v>1964.43</v>
      </c>
      <c r="H509" s="279">
        <v>1995.14</v>
      </c>
      <c r="I509" s="279">
        <v>2115.1</v>
      </c>
      <c r="J509" s="279">
        <v>2123.9499999999998</v>
      </c>
      <c r="K509" s="279">
        <v>2104.9299999999998</v>
      </c>
      <c r="L509" s="279">
        <v>2100.63</v>
      </c>
      <c r="M509" s="279">
        <v>2027.28</v>
      </c>
      <c r="N509" s="279">
        <v>2066.67</v>
      </c>
      <c r="O509" s="279">
        <v>2109.7199999999998</v>
      </c>
      <c r="P509" s="279">
        <v>2169.48</v>
      </c>
      <c r="Q509" s="279">
        <v>2239.7399999999998</v>
      </c>
      <c r="R509" s="279">
        <v>2201.79</v>
      </c>
      <c r="S509" s="279">
        <v>2119.5</v>
      </c>
      <c r="T509" s="279">
        <v>2136.98</v>
      </c>
      <c r="U509" s="279">
        <v>2010.05</v>
      </c>
      <c r="V509" s="279">
        <v>1967.02</v>
      </c>
      <c r="W509" s="279">
        <v>1944.86</v>
      </c>
      <c r="X509" s="279">
        <v>1927.02</v>
      </c>
      <c r="Y509" s="279">
        <v>1903.97</v>
      </c>
    </row>
    <row r="510" spans="1:25">
      <c r="A510" s="316">
        <v>16</v>
      </c>
      <c r="B510" s="279">
        <v>1909.21</v>
      </c>
      <c r="C510" s="279">
        <v>1900.15</v>
      </c>
      <c r="D510" s="279">
        <v>1917.25</v>
      </c>
      <c r="E510" s="279">
        <v>1916.35</v>
      </c>
      <c r="F510" s="279">
        <v>1957.49</v>
      </c>
      <c r="G510" s="279">
        <v>1986.01</v>
      </c>
      <c r="H510" s="279">
        <v>1990.73</v>
      </c>
      <c r="I510" s="279">
        <v>2032.72</v>
      </c>
      <c r="J510" s="279">
        <v>2022.12</v>
      </c>
      <c r="K510" s="279">
        <v>2014.46</v>
      </c>
      <c r="L510" s="279">
        <v>1997.5</v>
      </c>
      <c r="M510" s="279">
        <v>2013.64</v>
      </c>
      <c r="N510" s="279">
        <v>1993.82</v>
      </c>
      <c r="O510" s="279">
        <v>2041.88</v>
      </c>
      <c r="P510" s="279">
        <v>2080.4899999999998</v>
      </c>
      <c r="Q510" s="279">
        <v>2094.6799999999998</v>
      </c>
      <c r="R510" s="279">
        <v>2011.05</v>
      </c>
      <c r="S510" s="279">
        <v>2009.05</v>
      </c>
      <c r="T510" s="279">
        <v>2073.52</v>
      </c>
      <c r="U510" s="279">
        <v>2020.38</v>
      </c>
      <c r="V510" s="279">
        <v>1989.41</v>
      </c>
      <c r="W510" s="279">
        <v>1969.54</v>
      </c>
      <c r="X510" s="279">
        <v>1943.6</v>
      </c>
      <c r="Y510" s="279">
        <v>1911.54</v>
      </c>
    </row>
    <row r="511" spans="1:25">
      <c r="A511" s="316">
        <v>17</v>
      </c>
      <c r="B511" s="279">
        <v>1907.39</v>
      </c>
      <c r="C511" s="279">
        <v>1895.73</v>
      </c>
      <c r="D511" s="279">
        <v>1896.65</v>
      </c>
      <c r="E511" s="279">
        <v>1857.08</v>
      </c>
      <c r="F511" s="279">
        <v>1833.63</v>
      </c>
      <c r="G511" s="279">
        <v>1905.56</v>
      </c>
      <c r="H511" s="279">
        <v>1910.26</v>
      </c>
      <c r="I511" s="279">
        <v>1928.85</v>
      </c>
      <c r="J511" s="279">
        <v>2003.67</v>
      </c>
      <c r="K511" s="279">
        <v>2084.19</v>
      </c>
      <c r="L511" s="279">
        <v>2079.0100000000002</v>
      </c>
      <c r="M511" s="279">
        <v>2066.3200000000002</v>
      </c>
      <c r="N511" s="279">
        <v>2077.1799999999998</v>
      </c>
      <c r="O511" s="279">
        <v>1989.43</v>
      </c>
      <c r="P511" s="279">
        <v>2093.7399999999998</v>
      </c>
      <c r="Q511" s="279">
        <v>2172.89</v>
      </c>
      <c r="R511" s="279">
        <v>2257.0700000000002</v>
      </c>
      <c r="S511" s="279">
        <v>2297.7600000000002</v>
      </c>
      <c r="T511" s="279">
        <v>2163.7399999999998</v>
      </c>
      <c r="U511" s="279">
        <v>2000.5</v>
      </c>
      <c r="V511" s="279">
        <v>1966.32</v>
      </c>
      <c r="W511" s="279">
        <v>1919.66</v>
      </c>
      <c r="X511" s="279">
        <v>1891.51</v>
      </c>
      <c r="Y511" s="279">
        <v>1868.34</v>
      </c>
    </row>
    <row r="512" spans="1:25">
      <c r="A512" s="316">
        <v>18</v>
      </c>
      <c r="B512" s="279">
        <v>1888.5</v>
      </c>
      <c r="C512" s="279">
        <v>1866.71</v>
      </c>
      <c r="D512" s="279">
        <v>1869.13</v>
      </c>
      <c r="E512" s="279">
        <v>1845.86</v>
      </c>
      <c r="F512" s="279">
        <v>1842.57</v>
      </c>
      <c r="G512" s="279">
        <v>1914.51</v>
      </c>
      <c r="H512" s="279">
        <v>1950.09</v>
      </c>
      <c r="I512" s="279">
        <v>1990.75</v>
      </c>
      <c r="J512" s="279">
        <v>2060.67</v>
      </c>
      <c r="K512" s="279">
        <v>2263.75</v>
      </c>
      <c r="L512" s="279">
        <v>2174.6</v>
      </c>
      <c r="M512" s="279">
        <v>2222.7199999999998</v>
      </c>
      <c r="N512" s="279">
        <v>2225.46</v>
      </c>
      <c r="O512" s="279">
        <v>2148.73</v>
      </c>
      <c r="P512" s="279">
        <v>2188.29</v>
      </c>
      <c r="Q512" s="279">
        <v>2283.66</v>
      </c>
      <c r="R512" s="279">
        <v>2305.1</v>
      </c>
      <c r="S512" s="279">
        <v>2318.0300000000002</v>
      </c>
      <c r="T512" s="279">
        <v>2322.73</v>
      </c>
      <c r="U512" s="279">
        <v>2102.84</v>
      </c>
      <c r="V512" s="279">
        <v>2016.57</v>
      </c>
      <c r="W512" s="279">
        <v>1968.36</v>
      </c>
      <c r="X512" s="279">
        <v>1906.91</v>
      </c>
      <c r="Y512" s="279">
        <v>1873.98</v>
      </c>
    </row>
    <row r="513" spans="1:25">
      <c r="A513" s="316">
        <v>19</v>
      </c>
      <c r="B513" s="279">
        <v>1861.77</v>
      </c>
      <c r="C513" s="279">
        <v>1843.49</v>
      </c>
      <c r="D513" s="279">
        <v>1870.01</v>
      </c>
      <c r="E513" s="279">
        <v>1857.81</v>
      </c>
      <c r="F513" s="279">
        <v>1874.67</v>
      </c>
      <c r="G513" s="279">
        <v>1915.97</v>
      </c>
      <c r="H513" s="279">
        <v>2121.75</v>
      </c>
      <c r="I513" s="279">
        <v>2135.7800000000002</v>
      </c>
      <c r="J513" s="279">
        <v>2082.19</v>
      </c>
      <c r="K513" s="279">
        <v>2187.4299999999998</v>
      </c>
      <c r="L513" s="279">
        <v>2126.92</v>
      </c>
      <c r="M513" s="279">
        <v>2113.3200000000002</v>
      </c>
      <c r="N513" s="279">
        <v>2100.14</v>
      </c>
      <c r="O513" s="279">
        <v>1987.67</v>
      </c>
      <c r="P513" s="279">
        <v>2137.9299999999998</v>
      </c>
      <c r="Q513" s="279">
        <v>2069.54</v>
      </c>
      <c r="R513" s="279">
        <v>2178.54</v>
      </c>
      <c r="S513" s="279">
        <v>2241.8200000000002</v>
      </c>
      <c r="T513" s="279">
        <v>2069.9699999999998</v>
      </c>
      <c r="U513" s="279">
        <v>1972.32</v>
      </c>
      <c r="V513" s="279">
        <v>1925.07</v>
      </c>
      <c r="W513" s="279">
        <v>1900.17</v>
      </c>
      <c r="X513" s="279">
        <v>1849.5</v>
      </c>
      <c r="Y513" s="279">
        <v>1812.8</v>
      </c>
    </row>
    <row r="514" spans="1:25">
      <c r="A514" s="316">
        <v>20</v>
      </c>
      <c r="B514" s="279">
        <v>1853.4</v>
      </c>
      <c r="C514" s="279">
        <v>1843.3</v>
      </c>
      <c r="D514" s="279">
        <v>1892.06</v>
      </c>
      <c r="E514" s="279">
        <v>1882.87</v>
      </c>
      <c r="F514" s="279">
        <v>1887.89</v>
      </c>
      <c r="G514" s="279">
        <v>1929.84</v>
      </c>
      <c r="H514" s="279">
        <v>1992.33</v>
      </c>
      <c r="I514" s="279">
        <v>1947.17</v>
      </c>
      <c r="J514" s="279">
        <v>2117.9699999999998</v>
      </c>
      <c r="K514" s="279">
        <v>2153.52</v>
      </c>
      <c r="L514" s="279">
        <v>2152.9899999999998</v>
      </c>
      <c r="M514" s="279">
        <v>2065.42</v>
      </c>
      <c r="N514" s="279">
        <v>2087.35</v>
      </c>
      <c r="O514" s="279">
        <v>1987.52</v>
      </c>
      <c r="P514" s="279">
        <v>2091.04</v>
      </c>
      <c r="Q514" s="279">
        <v>2163.5100000000002</v>
      </c>
      <c r="R514" s="279">
        <v>2276.94</v>
      </c>
      <c r="S514" s="279">
        <v>2344.52</v>
      </c>
      <c r="T514" s="279">
        <v>2114.69</v>
      </c>
      <c r="U514" s="279">
        <v>1981.1</v>
      </c>
      <c r="V514" s="279">
        <v>1938.62</v>
      </c>
      <c r="W514" s="279">
        <v>1907.86</v>
      </c>
      <c r="X514" s="279">
        <v>1868.8</v>
      </c>
      <c r="Y514" s="279">
        <v>1848.12</v>
      </c>
    </row>
    <row r="515" spans="1:25">
      <c r="A515" s="316">
        <v>21</v>
      </c>
      <c r="B515" s="279">
        <v>1870.7</v>
      </c>
      <c r="C515" s="279">
        <v>1902.36</v>
      </c>
      <c r="D515" s="279">
        <v>1939.34</v>
      </c>
      <c r="E515" s="279">
        <v>1927.28</v>
      </c>
      <c r="F515" s="279">
        <v>1933.29</v>
      </c>
      <c r="G515" s="279">
        <v>1994.9</v>
      </c>
      <c r="H515" s="279">
        <v>2136.48</v>
      </c>
      <c r="I515" s="279">
        <v>2302.15</v>
      </c>
      <c r="J515" s="279">
        <v>2305.58</v>
      </c>
      <c r="K515" s="279">
        <v>2331.1999999999998</v>
      </c>
      <c r="L515" s="279">
        <v>2319.62</v>
      </c>
      <c r="M515" s="279">
        <v>2363.44</v>
      </c>
      <c r="N515" s="279">
        <v>2305.9</v>
      </c>
      <c r="O515" s="279">
        <v>2293.17</v>
      </c>
      <c r="P515" s="279">
        <v>2429.3000000000002</v>
      </c>
      <c r="Q515" s="279">
        <v>2446.7800000000002</v>
      </c>
      <c r="R515" s="279">
        <v>2522.25</v>
      </c>
      <c r="S515" s="279">
        <v>2631.64</v>
      </c>
      <c r="T515" s="279">
        <v>2371.85</v>
      </c>
      <c r="U515" s="279">
        <v>2121.3200000000002</v>
      </c>
      <c r="V515" s="279">
        <v>2044.98</v>
      </c>
      <c r="W515" s="279">
        <v>1973.19</v>
      </c>
      <c r="X515" s="279">
        <v>1926.21</v>
      </c>
      <c r="Y515" s="279">
        <v>1909.77</v>
      </c>
    </row>
    <row r="516" spans="1:25">
      <c r="A516" s="316">
        <v>22</v>
      </c>
      <c r="B516" s="279">
        <v>1878.09</v>
      </c>
      <c r="C516" s="279">
        <v>1873.23</v>
      </c>
      <c r="D516" s="279">
        <v>1944.96</v>
      </c>
      <c r="E516" s="279">
        <v>1944.36</v>
      </c>
      <c r="F516" s="279">
        <v>1939.82</v>
      </c>
      <c r="G516" s="279">
        <v>2010.38</v>
      </c>
      <c r="H516" s="279">
        <v>2142.6799999999998</v>
      </c>
      <c r="I516" s="279">
        <v>2264.59</v>
      </c>
      <c r="J516" s="279">
        <v>2278.3200000000002</v>
      </c>
      <c r="K516" s="279">
        <v>2242.23</v>
      </c>
      <c r="L516" s="279">
        <v>2212.91</v>
      </c>
      <c r="M516" s="279">
        <v>2200.42</v>
      </c>
      <c r="N516" s="279">
        <v>2177.89</v>
      </c>
      <c r="O516" s="279">
        <v>2051.54</v>
      </c>
      <c r="P516" s="279">
        <v>2144.5700000000002</v>
      </c>
      <c r="Q516" s="279">
        <v>2169.86</v>
      </c>
      <c r="R516" s="279">
        <v>2265.9</v>
      </c>
      <c r="S516" s="279">
        <v>2335.7399999999998</v>
      </c>
      <c r="T516" s="279">
        <v>2159.02</v>
      </c>
      <c r="U516" s="279">
        <v>2087.0700000000002</v>
      </c>
      <c r="V516" s="279">
        <v>2013.37</v>
      </c>
      <c r="W516" s="279">
        <v>1986.49</v>
      </c>
      <c r="X516" s="279">
        <v>1967.54</v>
      </c>
      <c r="Y516" s="279">
        <v>1925.06</v>
      </c>
    </row>
    <row r="517" spans="1:25">
      <c r="A517" s="316">
        <v>23</v>
      </c>
      <c r="B517" s="279">
        <v>1929.27</v>
      </c>
      <c r="C517" s="279">
        <v>1924.53</v>
      </c>
      <c r="D517" s="279">
        <v>1925.27</v>
      </c>
      <c r="E517" s="279">
        <v>1903.29</v>
      </c>
      <c r="F517" s="279">
        <v>1901.58</v>
      </c>
      <c r="G517" s="279">
        <v>1975.69</v>
      </c>
      <c r="H517" s="279">
        <v>2085.1</v>
      </c>
      <c r="I517" s="279">
        <v>2133.11</v>
      </c>
      <c r="J517" s="279">
        <v>2131.88</v>
      </c>
      <c r="K517" s="279">
        <v>2131.92</v>
      </c>
      <c r="L517" s="279">
        <v>2130.56</v>
      </c>
      <c r="M517" s="279">
        <v>2116.7399999999998</v>
      </c>
      <c r="N517" s="279">
        <v>2097.48</v>
      </c>
      <c r="O517" s="279">
        <v>2010.93</v>
      </c>
      <c r="P517" s="279">
        <v>2052.11</v>
      </c>
      <c r="Q517" s="279">
        <v>2087.77</v>
      </c>
      <c r="R517" s="279">
        <v>2147.4699999999998</v>
      </c>
      <c r="S517" s="279">
        <v>2272.96</v>
      </c>
      <c r="T517" s="279">
        <v>2157.09</v>
      </c>
      <c r="U517" s="279">
        <v>2049.06</v>
      </c>
      <c r="V517" s="279">
        <v>2007.16</v>
      </c>
      <c r="W517" s="279">
        <v>1988.98</v>
      </c>
      <c r="X517" s="279">
        <v>1969.43</v>
      </c>
      <c r="Y517" s="279">
        <v>1903.18</v>
      </c>
    </row>
    <row r="518" spans="1:25">
      <c r="A518" s="316">
        <v>24</v>
      </c>
      <c r="B518" s="279">
        <v>1987.61</v>
      </c>
      <c r="C518" s="279">
        <v>1976.23</v>
      </c>
      <c r="D518" s="279">
        <v>1972.14</v>
      </c>
      <c r="E518" s="279">
        <v>1981.06</v>
      </c>
      <c r="F518" s="279">
        <v>1978.17</v>
      </c>
      <c r="G518" s="279">
        <v>1983.74</v>
      </c>
      <c r="H518" s="279">
        <v>2021.85</v>
      </c>
      <c r="I518" s="279">
        <v>2032.36</v>
      </c>
      <c r="J518" s="279">
        <v>2176.11</v>
      </c>
      <c r="K518" s="279">
        <v>2152.12</v>
      </c>
      <c r="L518" s="279">
        <v>2130.59</v>
      </c>
      <c r="M518" s="279">
        <v>2130.2600000000002</v>
      </c>
      <c r="N518" s="279">
        <v>2130.02</v>
      </c>
      <c r="O518" s="279">
        <v>2045.93</v>
      </c>
      <c r="P518" s="279">
        <v>2095.8000000000002</v>
      </c>
      <c r="Q518" s="279">
        <v>2133.48</v>
      </c>
      <c r="R518" s="279">
        <v>2123.34</v>
      </c>
      <c r="S518" s="279">
        <v>2129.7800000000002</v>
      </c>
      <c r="T518" s="279">
        <v>2165.5</v>
      </c>
      <c r="U518" s="279">
        <v>2062.19</v>
      </c>
      <c r="V518" s="279">
        <v>2034.83</v>
      </c>
      <c r="W518" s="279">
        <v>2002.16</v>
      </c>
      <c r="X518" s="279">
        <v>1986.93</v>
      </c>
      <c r="Y518" s="279">
        <v>1939.05</v>
      </c>
    </row>
    <row r="519" spans="1:25">
      <c r="A519" s="316">
        <v>25</v>
      </c>
      <c r="B519" s="279">
        <v>1976.93</v>
      </c>
      <c r="C519" s="279">
        <v>1959.02</v>
      </c>
      <c r="D519" s="279">
        <v>1937.04</v>
      </c>
      <c r="E519" s="279">
        <v>1961.4</v>
      </c>
      <c r="F519" s="279">
        <v>1949.57</v>
      </c>
      <c r="G519" s="279">
        <v>1948.59</v>
      </c>
      <c r="H519" s="279">
        <v>1998.74</v>
      </c>
      <c r="I519" s="279">
        <v>2015.74</v>
      </c>
      <c r="J519" s="279">
        <v>2108.7399999999998</v>
      </c>
      <c r="K519" s="279">
        <v>2108.44</v>
      </c>
      <c r="L519" s="279">
        <v>2119.2600000000002</v>
      </c>
      <c r="M519" s="279">
        <v>2108.0500000000002</v>
      </c>
      <c r="N519" s="279">
        <v>2107.64</v>
      </c>
      <c r="O519" s="279">
        <v>2060.23</v>
      </c>
      <c r="P519" s="279">
        <v>2089.64</v>
      </c>
      <c r="Q519" s="279">
        <v>2109.94</v>
      </c>
      <c r="R519" s="279">
        <v>2108.98</v>
      </c>
      <c r="S519" s="279">
        <v>2143.86</v>
      </c>
      <c r="T519" s="279">
        <v>2179.52</v>
      </c>
      <c r="U519" s="279">
        <v>2092.52</v>
      </c>
      <c r="V519" s="279">
        <v>2056.06</v>
      </c>
      <c r="W519" s="279">
        <v>2018.81</v>
      </c>
      <c r="X519" s="279">
        <v>1984.45</v>
      </c>
      <c r="Y519" s="279">
        <v>1958.09</v>
      </c>
    </row>
    <row r="520" spans="1:25">
      <c r="A520" s="316">
        <v>26</v>
      </c>
      <c r="B520" s="279">
        <v>1882.79</v>
      </c>
      <c r="C520" s="279">
        <v>1871.58</v>
      </c>
      <c r="D520" s="279">
        <v>1873.68</v>
      </c>
      <c r="E520" s="279">
        <v>1893.03</v>
      </c>
      <c r="F520" s="279">
        <v>1894.99</v>
      </c>
      <c r="G520" s="279">
        <v>2023.26</v>
      </c>
      <c r="H520" s="279">
        <v>2107.16</v>
      </c>
      <c r="I520" s="279">
        <v>2171.16</v>
      </c>
      <c r="J520" s="279">
        <v>2245.17</v>
      </c>
      <c r="K520" s="279">
        <v>2211.31</v>
      </c>
      <c r="L520" s="279">
        <v>2192.1799999999998</v>
      </c>
      <c r="M520" s="279">
        <v>2167.98</v>
      </c>
      <c r="N520" s="279">
        <v>2167.5700000000002</v>
      </c>
      <c r="O520" s="279">
        <v>2073.5700000000002</v>
      </c>
      <c r="P520" s="279">
        <v>2102.35</v>
      </c>
      <c r="Q520" s="279">
        <v>2164.06</v>
      </c>
      <c r="R520" s="279">
        <v>2212.3200000000002</v>
      </c>
      <c r="S520" s="279">
        <v>2311.87</v>
      </c>
      <c r="T520" s="279">
        <v>2182.17</v>
      </c>
      <c r="U520" s="279">
        <v>2042.9</v>
      </c>
      <c r="V520" s="279">
        <v>1949.7</v>
      </c>
      <c r="W520" s="279">
        <v>1919.37</v>
      </c>
      <c r="X520" s="279">
        <v>1884.78</v>
      </c>
      <c r="Y520" s="279">
        <v>1841.57</v>
      </c>
    </row>
    <row r="521" spans="1:25">
      <c r="A521" s="316">
        <v>27</v>
      </c>
      <c r="B521" s="279">
        <v>1783.25</v>
      </c>
      <c r="C521" s="279">
        <v>1791</v>
      </c>
      <c r="D521" s="279">
        <v>1811.73</v>
      </c>
      <c r="E521" s="279">
        <v>1801.05</v>
      </c>
      <c r="F521" s="279">
        <v>1963.53</v>
      </c>
      <c r="G521" s="279">
        <v>2094.86</v>
      </c>
      <c r="H521" s="279">
        <v>1984.33</v>
      </c>
      <c r="I521" s="279">
        <v>1989.23</v>
      </c>
      <c r="J521" s="279">
        <v>2101.7800000000002</v>
      </c>
      <c r="K521" s="279">
        <v>2097.34</v>
      </c>
      <c r="L521" s="279">
        <v>2101.02</v>
      </c>
      <c r="M521" s="279">
        <v>2087.66</v>
      </c>
      <c r="N521" s="279">
        <v>2084.5700000000002</v>
      </c>
      <c r="O521" s="279">
        <v>2007.8</v>
      </c>
      <c r="P521" s="279">
        <v>2018.35</v>
      </c>
      <c r="Q521" s="279">
        <v>2067.3000000000002</v>
      </c>
      <c r="R521" s="279">
        <v>2149.2600000000002</v>
      </c>
      <c r="S521" s="279">
        <v>2257</v>
      </c>
      <c r="T521" s="279">
        <v>2137</v>
      </c>
      <c r="U521" s="279">
        <v>1970.42</v>
      </c>
      <c r="V521" s="279">
        <v>1912.16</v>
      </c>
      <c r="W521" s="279">
        <v>1883.27</v>
      </c>
      <c r="X521" s="279">
        <v>1831.67</v>
      </c>
      <c r="Y521" s="279">
        <v>1816.05</v>
      </c>
    </row>
    <row r="522" spans="1:25">
      <c r="A522" s="316">
        <v>28</v>
      </c>
      <c r="B522" s="279">
        <v>1690.86</v>
      </c>
      <c r="C522" s="279">
        <v>1703.56</v>
      </c>
      <c r="D522" s="279">
        <v>1835.45</v>
      </c>
      <c r="E522" s="279">
        <v>1935.35</v>
      </c>
      <c r="F522" s="279">
        <v>1941.36</v>
      </c>
      <c r="G522" s="279">
        <v>2032.63</v>
      </c>
      <c r="H522" s="279">
        <v>2093.37</v>
      </c>
      <c r="I522" s="279">
        <v>2122.83</v>
      </c>
      <c r="J522" s="279">
        <v>2136.19</v>
      </c>
      <c r="K522" s="279">
        <v>2114.04</v>
      </c>
      <c r="L522" s="279">
        <v>2113.35</v>
      </c>
      <c r="M522" s="279">
        <v>2088.0700000000002</v>
      </c>
      <c r="N522" s="279">
        <v>2115.84</v>
      </c>
      <c r="O522" s="279">
        <v>2092.1999999999998</v>
      </c>
      <c r="P522" s="279">
        <v>2122.09</v>
      </c>
      <c r="Q522" s="279">
        <v>2120.13</v>
      </c>
      <c r="R522" s="279">
        <v>2170.25</v>
      </c>
      <c r="S522" s="279">
        <v>2275.39</v>
      </c>
      <c r="T522" s="279">
        <v>2213.9699999999998</v>
      </c>
      <c r="U522" s="279">
        <v>2170.89</v>
      </c>
      <c r="V522" s="279">
        <v>2044.8</v>
      </c>
      <c r="W522" s="279">
        <v>1955.23</v>
      </c>
      <c r="X522" s="279">
        <v>1889.2</v>
      </c>
      <c r="Y522" s="279">
        <v>1807.44</v>
      </c>
    </row>
    <row r="523" spans="1:25">
      <c r="A523" s="316">
        <v>29</v>
      </c>
      <c r="B523" s="279">
        <v>1799.47</v>
      </c>
      <c r="C523" s="279">
        <v>1813.1</v>
      </c>
      <c r="D523" s="279">
        <v>1953.31</v>
      </c>
      <c r="E523" s="279">
        <v>2028.78</v>
      </c>
      <c r="F523" s="279">
        <v>2054.0100000000002</v>
      </c>
      <c r="G523" s="279">
        <v>2132.11</v>
      </c>
      <c r="H523" s="279">
        <v>2072.63</v>
      </c>
      <c r="I523" s="279">
        <v>2107.08</v>
      </c>
      <c r="J523" s="279">
        <v>2211.11</v>
      </c>
      <c r="K523" s="279">
        <v>2169.5700000000002</v>
      </c>
      <c r="L523" s="279">
        <v>2154.0500000000002</v>
      </c>
      <c r="M523" s="279">
        <v>2122.85</v>
      </c>
      <c r="N523" s="279">
        <v>2139.9299999999998</v>
      </c>
      <c r="O523" s="279">
        <v>2093.87</v>
      </c>
      <c r="P523" s="279">
        <v>2125.69</v>
      </c>
      <c r="Q523" s="279">
        <v>2126.3000000000002</v>
      </c>
      <c r="R523" s="279">
        <v>2182.64</v>
      </c>
      <c r="S523" s="279">
        <v>2273.7199999999998</v>
      </c>
      <c r="T523" s="279">
        <v>2161.0700000000002</v>
      </c>
      <c r="U523" s="279">
        <v>2069.52</v>
      </c>
      <c r="V523" s="279">
        <v>1955.78</v>
      </c>
      <c r="W523" s="279">
        <v>1872.15</v>
      </c>
      <c r="X523" s="279">
        <v>1833.82</v>
      </c>
      <c r="Y523" s="279">
        <v>1811.3</v>
      </c>
    </row>
    <row r="524" spans="1:25">
      <c r="A524" s="316">
        <v>30</v>
      </c>
      <c r="B524" s="279">
        <v>0</v>
      </c>
      <c r="C524" s="279">
        <v>0</v>
      </c>
      <c r="D524" s="279">
        <v>0</v>
      </c>
      <c r="E524" s="279">
        <v>0</v>
      </c>
      <c r="F524" s="279">
        <v>0</v>
      </c>
      <c r="G524" s="279">
        <v>0</v>
      </c>
      <c r="H524" s="279">
        <v>0</v>
      </c>
      <c r="I524" s="279">
        <v>0</v>
      </c>
      <c r="J524" s="279">
        <v>0</v>
      </c>
      <c r="K524" s="279">
        <v>0</v>
      </c>
      <c r="L524" s="279">
        <v>0</v>
      </c>
      <c r="M524" s="279">
        <v>0</v>
      </c>
      <c r="N524" s="279">
        <v>0</v>
      </c>
      <c r="O524" s="279">
        <v>0</v>
      </c>
      <c r="P524" s="279">
        <v>0</v>
      </c>
      <c r="Q524" s="279">
        <v>0</v>
      </c>
      <c r="R524" s="279">
        <v>0</v>
      </c>
      <c r="S524" s="279">
        <v>0</v>
      </c>
      <c r="T524" s="279">
        <v>0</v>
      </c>
      <c r="U524" s="279">
        <v>0</v>
      </c>
      <c r="V524" s="279">
        <v>0</v>
      </c>
      <c r="W524" s="279">
        <v>0</v>
      </c>
      <c r="X524" s="279">
        <v>0</v>
      </c>
      <c r="Y524" s="279">
        <v>0</v>
      </c>
    </row>
    <row r="525" spans="1:25">
      <c r="A525" s="316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218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>
        <v>860866.37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77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24"/>
      <c r="C531" s="424"/>
      <c r="D531" s="424"/>
      <c r="E531" s="424"/>
      <c r="F531" s="424"/>
      <c r="G531" s="424"/>
      <c r="H531" s="424"/>
      <c r="I531" s="424"/>
      <c r="J531" s="424"/>
      <c r="K531" s="424"/>
      <c r="L531" s="424"/>
      <c r="M531" s="424"/>
      <c r="N531" s="424" t="s">
        <v>30</v>
      </c>
      <c r="O531" s="424"/>
      <c r="P531" s="424"/>
      <c r="Q531" s="424"/>
      <c r="R531" s="424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24"/>
      <c r="C532" s="424"/>
      <c r="D532" s="424"/>
      <c r="E532" s="424"/>
      <c r="F532" s="424"/>
      <c r="G532" s="424"/>
      <c r="H532" s="424"/>
      <c r="I532" s="424"/>
      <c r="J532" s="424"/>
      <c r="K532" s="424"/>
      <c r="L532" s="424"/>
      <c r="M532" s="424"/>
      <c r="N532" s="313" t="s">
        <v>25</v>
      </c>
      <c r="O532" s="337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29" t="s">
        <v>221</v>
      </c>
      <c r="C533" s="429"/>
      <c r="D533" s="429"/>
      <c r="E533" s="429"/>
      <c r="F533" s="429"/>
      <c r="G533" s="429"/>
      <c r="H533" s="429"/>
      <c r="I533" s="429"/>
      <c r="J533" s="429"/>
      <c r="K533" s="429"/>
      <c r="L533" s="429"/>
      <c r="M533" s="429"/>
      <c r="N533" s="279">
        <v>569903.06000000006</v>
      </c>
      <c r="O533" s="336">
        <v>569903.06000000006</v>
      </c>
      <c r="P533" s="279">
        <v>1149695.92</v>
      </c>
      <c r="Q533" s="279">
        <v>1471813.61</v>
      </c>
      <c r="R533" s="279">
        <v>1092686.82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92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24"/>
      <c r="C537" s="424"/>
      <c r="D537" s="424"/>
      <c r="E537" s="424"/>
      <c r="F537" s="424"/>
      <c r="G537" s="424"/>
      <c r="H537" s="424"/>
      <c r="I537" s="424"/>
      <c r="J537" s="424"/>
      <c r="K537" s="424"/>
      <c r="L537" s="424"/>
      <c r="M537" s="424"/>
      <c r="N537" s="324" t="s">
        <v>330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28" t="s">
        <v>333</v>
      </c>
      <c r="C538" s="429"/>
      <c r="D538" s="429"/>
      <c r="E538" s="429"/>
      <c r="F538" s="429"/>
      <c r="G538" s="429"/>
      <c r="H538" s="429"/>
      <c r="I538" s="429"/>
      <c r="J538" s="429"/>
      <c r="K538" s="429"/>
      <c r="L538" s="429"/>
      <c r="M538" s="429"/>
      <c r="N538" s="279">
        <v>256086.62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9" t="s">
        <v>222</v>
      </c>
      <c r="B540" s="419"/>
      <c r="C540" s="419"/>
      <c r="D540" s="419"/>
      <c r="E540" s="419"/>
      <c r="F540" s="419"/>
      <c r="G540" s="419"/>
      <c r="H540" s="419"/>
      <c r="I540" s="419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</row>
    <row r="541" spans="1:25">
      <c r="A541" s="308"/>
      <c r="B541" s="309" t="s">
        <v>213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17" t="s">
        <v>212</v>
      </c>
      <c r="B542" s="420" t="s">
        <v>95</v>
      </c>
      <c r="C542" s="420"/>
      <c r="D542" s="420"/>
      <c r="E542" s="420"/>
      <c r="F542" s="420"/>
      <c r="G542" s="420"/>
      <c r="H542" s="420"/>
      <c r="I542" s="420"/>
      <c r="J542" s="420"/>
      <c r="K542" s="420"/>
      <c r="L542" s="420"/>
      <c r="M542" s="420"/>
      <c r="N542" s="420"/>
      <c r="O542" s="420"/>
      <c r="P542" s="420"/>
      <c r="Q542" s="420"/>
      <c r="R542" s="420"/>
      <c r="S542" s="420"/>
      <c r="T542" s="420"/>
      <c r="U542" s="420"/>
      <c r="V542" s="420"/>
      <c r="W542" s="420"/>
      <c r="X542" s="420"/>
      <c r="Y542" s="420"/>
    </row>
    <row r="543" spans="1:25" ht="30">
      <c r="A543" s="417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1665.91</v>
      </c>
      <c r="C544" s="279">
        <v>1656.28</v>
      </c>
      <c r="D544" s="279">
        <v>1688.23</v>
      </c>
      <c r="E544" s="279">
        <v>1704.11</v>
      </c>
      <c r="F544" s="279">
        <v>1701.19</v>
      </c>
      <c r="G544" s="279">
        <v>1779.19</v>
      </c>
      <c r="H544" s="279">
        <v>1862.57</v>
      </c>
      <c r="I544" s="279">
        <v>1938.5</v>
      </c>
      <c r="J544" s="279">
        <v>1937.41</v>
      </c>
      <c r="K544" s="279">
        <v>2025.79</v>
      </c>
      <c r="L544" s="279">
        <v>2024.66</v>
      </c>
      <c r="M544" s="279">
        <v>1992.76</v>
      </c>
      <c r="N544" s="279">
        <v>1996.18</v>
      </c>
      <c r="O544" s="279">
        <v>2031.37</v>
      </c>
      <c r="P544" s="279">
        <v>2045.72</v>
      </c>
      <c r="Q544" s="279">
        <v>2043.67</v>
      </c>
      <c r="R544" s="279">
        <v>2038.38</v>
      </c>
      <c r="S544" s="279">
        <v>1996.25</v>
      </c>
      <c r="T544" s="279">
        <v>1890.37</v>
      </c>
      <c r="U544" s="279">
        <v>1797.93</v>
      </c>
      <c r="V544" s="279">
        <v>1727.2</v>
      </c>
      <c r="W544" s="279">
        <v>1709.64</v>
      </c>
      <c r="X544" s="279">
        <v>1677.53</v>
      </c>
      <c r="Y544" s="279">
        <v>1658.69</v>
      </c>
    </row>
    <row r="545" spans="1:25">
      <c r="A545" s="316">
        <v>2</v>
      </c>
      <c r="B545" s="279">
        <v>1668.02</v>
      </c>
      <c r="C545" s="279">
        <v>1667.46</v>
      </c>
      <c r="D545" s="279">
        <v>1694.41</v>
      </c>
      <c r="E545" s="279">
        <v>1720.86</v>
      </c>
      <c r="F545" s="279">
        <v>1722.99</v>
      </c>
      <c r="G545" s="279">
        <v>1787.35</v>
      </c>
      <c r="H545" s="279">
        <v>1867.2</v>
      </c>
      <c r="I545" s="279">
        <v>1969.12</v>
      </c>
      <c r="J545" s="279">
        <v>1991.54</v>
      </c>
      <c r="K545" s="279">
        <v>1975.14</v>
      </c>
      <c r="L545" s="279">
        <v>1966.65</v>
      </c>
      <c r="M545" s="279">
        <v>1934.45</v>
      </c>
      <c r="N545" s="279">
        <v>1949.15</v>
      </c>
      <c r="O545" s="279">
        <v>1962.32</v>
      </c>
      <c r="P545" s="279">
        <v>1976.06</v>
      </c>
      <c r="Q545" s="279">
        <v>2043.7</v>
      </c>
      <c r="R545" s="279">
        <v>2030.11</v>
      </c>
      <c r="S545" s="279">
        <v>2020.64</v>
      </c>
      <c r="T545" s="279">
        <v>1960.12</v>
      </c>
      <c r="U545" s="279">
        <v>1887.95</v>
      </c>
      <c r="V545" s="279">
        <v>1790.09</v>
      </c>
      <c r="W545" s="279">
        <v>1754.7</v>
      </c>
      <c r="X545" s="279">
        <v>1739.43</v>
      </c>
      <c r="Y545" s="279">
        <v>1708.88</v>
      </c>
    </row>
    <row r="546" spans="1:25">
      <c r="A546" s="316">
        <v>3</v>
      </c>
      <c r="B546" s="279">
        <v>1727.13</v>
      </c>
      <c r="C546" s="279">
        <v>1719.75</v>
      </c>
      <c r="D546" s="279">
        <v>1661</v>
      </c>
      <c r="E546" s="279">
        <v>1689.64</v>
      </c>
      <c r="F546" s="279">
        <v>1735.28</v>
      </c>
      <c r="G546" s="279">
        <v>1883.41</v>
      </c>
      <c r="H546" s="279">
        <v>1995.36</v>
      </c>
      <c r="I546" s="279">
        <v>2065.6999999999998</v>
      </c>
      <c r="J546" s="279">
        <v>2081.34</v>
      </c>
      <c r="K546" s="279">
        <v>2108.52</v>
      </c>
      <c r="L546" s="279">
        <v>2101.64</v>
      </c>
      <c r="M546" s="279">
        <v>2078.9899999999998</v>
      </c>
      <c r="N546" s="279">
        <v>2068.69</v>
      </c>
      <c r="O546" s="279">
        <v>2075.5</v>
      </c>
      <c r="P546" s="279">
        <v>2079.02</v>
      </c>
      <c r="Q546" s="279">
        <v>2361.31</v>
      </c>
      <c r="R546" s="279">
        <v>2282.4699999999998</v>
      </c>
      <c r="S546" s="279">
        <v>2178.2800000000002</v>
      </c>
      <c r="T546" s="279">
        <v>2026.95</v>
      </c>
      <c r="U546" s="279">
        <v>1905.51</v>
      </c>
      <c r="V546" s="279">
        <v>1777.86</v>
      </c>
      <c r="W546" s="279">
        <v>1703.8</v>
      </c>
      <c r="X546" s="279">
        <v>1668.29</v>
      </c>
      <c r="Y546" s="279">
        <v>1628.13</v>
      </c>
    </row>
    <row r="547" spans="1:25">
      <c r="A547" s="316">
        <v>4</v>
      </c>
      <c r="B547" s="279">
        <v>1696.2</v>
      </c>
      <c r="C547" s="279">
        <v>1679.6</v>
      </c>
      <c r="D547" s="279">
        <v>1656.43</v>
      </c>
      <c r="E547" s="279">
        <v>1671.34</v>
      </c>
      <c r="F547" s="279">
        <v>1678.18</v>
      </c>
      <c r="G547" s="279">
        <v>1704.38</v>
      </c>
      <c r="H547" s="279">
        <v>1819.09</v>
      </c>
      <c r="I547" s="279">
        <v>1977.25</v>
      </c>
      <c r="J547" s="279">
        <v>1987.26</v>
      </c>
      <c r="K547" s="279">
        <v>2017.7</v>
      </c>
      <c r="L547" s="279">
        <v>2023.46</v>
      </c>
      <c r="M547" s="279">
        <v>2037.83</v>
      </c>
      <c r="N547" s="279">
        <v>2033.43</v>
      </c>
      <c r="O547" s="279">
        <v>2050.44</v>
      </c>
      <c r="P547" s="279">
        <v>2109.84</v>
      </c>
      <c r="Q547" s="279">
        <v>2446.81</v>
      </c>
      <c r="R547" s="279">
        <v>2353.7800000000002</v>
      </c>
      <c r="S547" s="279">
        <v>2233.62</v>
      </c>
      <c r="T547" s="279">
        <v>2005.92</v>
      </c>
      <c r="U547" s="279">
        <v>1872.3</v>
      </c>
      <c r="V547" s="279">
        <v>1779.5</v>
      </c>
      <c r="W547" s="279">
        <v>1736.36</v>
      </c>
      <c r="X547" s="279">
        <v>1697.52</v>
      </c>
      <c r="Y547" s="279">
        <v>1656.99</v>
      </c>
    </row>
    <row r="548" spans="1:25">
      <c r="A548" s="316">
        <v>5</v>
      </c>
      <c r="B548" s="279">
        <v>1689.23</v>
      </c>
      <c r="C548" s="279">
        <v>1676.71</v>
      </c>
      <c r="D548" s="279">
        <v>1698.15</v>
      </c>
      <c r="E548" s="279">
        <v>1886.79</v>
      </c>
      <c r="F548" s="279">
        <v>1896.82</v>
      </c>
      <c r="G548" s="279">
        <v>1981.28</v>
      </c>
      <c r="H548" s="279">
        <v>1982.34</v>
      </c>
      <c r="I548" s="279">
        <v>1975.54</v>
      </c>
      <c r="J548" s="279">
        <v>1975.17</v>
      </c>
      <c r="K548" s="279">
        <v>1974.06</v>
      </c>
      <c r="L548" s="279">
        <v>1973.63</v>
      </c>
      <c r="M548" s="279">
        <v>1972.45</v>
      </c>
      <c r="N548" s="279">
        <v>1972.84</v>
      </c>
      <c r="O548" s="279">
        <v>1982.82</v>
      </c>
      <c r="P548" s="279">
        <v>1987.64</v>
      </c>
      <c r="Q548" s="279">
        <v>2105.9499999999998</v>
      </c>
      <c r="R548" s="279">
        <v>2069.44</v>
      </c>
      <c r="S548" s="279">
        <v>1970.34</v>
      </c>
      <c r="T548" s="279">
        <v>1964.74</v>
      </c>
      <c r="U548" s="279">
        <v>1855.42</v>
      </c>
      <c r="V548" s="279">
        <v>1728.47</v>
      </c>
      <c r="W548" s="279">
        <v>1701.94</v>
      </c>
      <c r="X548" s="279">
        <v>1643.04</v>
      </c>
      <c r="Y548" s="279">
        <v>1559.2</v>
      </c>
    </row>
    <row r="549" spans="1:25">
      <c r="A549" s="316">
        <v>6</v>
      </c>
      <c r="B549" s="279">
        <v>1646.65</v>
      </c>
      <c r="C549" s="279">
        <v>1651.34</v>
      </c>
      <c r="D549" s="279">
        <v>1688.29</v>
      </c>
      <c r="E549" s="279">
        <v>1704.44</v>
      </c>
      <c r="F549" s="279">
        <v>1809.4</v>
      </c>
      <c r="G549" s="279">
        <v>1779.5</v>
      </c>
      <c r="H549" s="279">
        <v>1833.69</v>
      </c>
      <c r="I549" s="279">
        <v>1819.61</v>
      </c>
      <c r="J549" s="279">
        <v>1950.39</v>
      </c>
      <c r="K549" s="279">
        <v>1939.99</v>
      </c>
      <c r="L549" s="279">
        <v>1920.02</v>
      </c>
      <c r="M549" s="279">
        <v>1824.94</v>
      </c>
      <c r="N549" s="279">
        <v>1824.89</v>
      </c>
      <c r="O549" s="279">
        <v>1981.55</v>
      </c>
      <c r="P549" s="279">
        <v>1938.56</v>
      </c>
      <c r="Q549" s="279">
        <v>1986.39</v>
      </c>
      <c r="R549" s="279">
        <v>1982.42</v>
      </c>
      <c r="S549" s="279">
        <v>1936.15</v>
      </c>
      <c r="T549" s="279">
        <v>1859.98</v>
      </c>
      <c r="U549" s="279">
        <v>1816.57</v>
      </c>
      <c r="V549" s="279">
        <v>1692.13</v>
      </c>
      <c r="W549" s="279">
        <v>1689.63</v>
      </c>
      <c r="X549" s="279">
        <v>1644.13</v>
      </c>
      <c r="Y549" s="279">
        <v>1573.1</v>
      </c>
    </row>
    <row r="550" spans="1:25">
      <c r="A550" s="316">
        <v>7</v>
      </c>
      <c r="B550" s="279">
        <v>1612.95</v>
      </c>
      <c r="C550" s="279">
        <v>1613.34</v>
      </c>
      <c r="D550" s="279">
        <v>1639.76</v>
      </c>
      <c r="E550" s="279">
        <v>1660.86</v>
      </c>
      <c r="F550" s="279">
        <v>1652.97</v>
      </c>
      <c r="G550" s="279">
        <v>1688.6</v>
      </c>
      <c r="H550" s="279">
        <v>1707.93</v>
      </c>
      <c r="I550" s="279">
        <v>1705.63</v>
      </c>
      <c r="J550" s="279">
        <v>1734.22</v>
      </c>
      <c r="K550" s="279">
        <v>1728.53</v>
      </c>
      <c r="L550" s="279">
        <v>1768.21</v>
      </c>
      <c r="M550" s="279">
        <v>1704.84</v>
      </c>
      <c r="N550" s="279">
        <v>1702.43</v>
      </c>
      <c r="O550" s="279">
        <v>1956.77</v>
      </c>
      <c r="P550" s="279">
        <v>2072.31</v>
      </c>
      <c r="Q550" s="279">
        <v>2078.1999999999998</v>
      </c>
      <c r="R550" s="279">
        <v>1833.82</v>
      </c>
      <c r="S550" s="279">
        <v>1996.65</v>
      </c>
      <c r="T550" s="279">
        <v>1802.12</v>
      </c>
      <c r="U550" s="279">
        <v>1741.17</v>
      </c>
      <c r="V550" s="279">
        <v>1697.59</v>
      </c>
      <c r="W550" s="279">
        <v>1683.02</v>
      </c>
      <c r="X550" s="279">
        <v>1651.89</v>
      </c>
      <c r="Y550" s="279">
        <v>1619.48</v>
      </c>
    </row>
    <row r="551" spans="1:25">
      <c r="A551" s="316">
        <v>8</v>
      </c>
      <c r="B551" s="279">
        <v>1699</v>
      </c>
      <c r="C551" s="279">
        <v>1701.22</v>
      </c>
      <c r="D551" s="279">
        <v>1718.79</v>
      </c>
      <c r="E551" s="279">
        <v>1744.66</v>
      </c>
      <c r="F551" s="279">
        <v>1740.8</v>
      </c>
      <c r="G551" s="279">
        <v>1750.29</v>
      </c>
      <c r="H551" s="279">
        <v>1877.1</v>
      </c>
      <c r="I551" s="279">
        <v>1800.33</v>
      </c>
      <c r="J551" s="279">
        <v>1821.89</v>
      </c>
      <c r="K551" s="279">
        <v>1895.78</v>
      </c>
      <c r="L551" s="279">
        <v>1877.19</v>
      </c>
      <c r="M551" s="279">
        <v>1883.16</v>
      </c>
      <c r="N551" s="279">
        <v>1815.72</v>
      </c>
      <c r="O551" s="279">
        <v>1826.24</v>
      </c>
      <c r="P551" s="279">
        <v>1843.42</v>
      </c>
      <c r="Q551" s="279">
        <v>2037.4</v>
      </c>
      <c r="R551" s="279">
        <v>2036.46</v>
      </c>
      <c r="S551" s="279">
        <v>1967.78</v>
      </c>
      <c r="T551" s="279">
        <v>1910.38</v>
      </c>
      <c r="U551" s="279">
        <v>1847.31</v>
      </c>
      <c r="V551" s="279">
        <v>1805.15</v>
      </c>
      <c r="W551" s="279">
        <v>1771.46</v>
      </c>
      <c r="X551" s="279">
        <v>1754.98</v>
      </c>
      <c r="Y551" s="279">
        <v>1717.31</v>
      </c>
    </row>
    <row r="552" spans="1:25">
      <c r="A552" s="316">
        <v>9</v>
      </c>
      <c r="B552" s="279">
        <v>1689.73</v>
      </c>
      <c r="C552" s="279">
        <v>1683.19</v>
      </c>
      <c r="D552" s="279">
        <v>1693.42</v>
      </c>
      <c r="E552" s="279">
        <v>1716.54</v>
      </c>
      <c r="F552" s="279">
        <v>1732.12</v>
      </c>
      <c r="G552" s="279">
        <v>1719.17</v>
      </c>
      <c r="H552" s="279">
        <v>1750.57</v>
      </c>
      <c r="I552" s="279">
        <v>1750.45</v>
      </c>
      <c r="J552" s="279">
        <v>1764.23</v>
      </c>
      <c r="K552" s="279">
        <v>1802.45</v>
      </c>
      <c r="L552" s="279">
        <v>1796.85</v>
      </c>
      <c r="M552" s="279">
        <v>1797.87</v>
      </c>
      <c r="N552" s="279">
        <v>1746.77</v>
      </c>
      <c r="O552" s="279">
        <v>1746.84</v>
      </c>
      <c r="P552" s="279">
        <v>1763.01</v>
      </c>
      <c r="Q552" s="279">
        <v>1808.32</v>
      </c>
      <c r="R552" s="279">
        <v>1912.8</v>
      </c>
      <c r="S552" s="279">
        <v>1886.54</v>
      </c>
      <c r="T552" s="279">
        <v>1829.7</v>
      </c>
      <c r="U552" s="279">
        <v>1825.76</v>
      </c>
      <c r="V552" s="279">
        <v>1778.71</v>
      </c>
      <c r="W552" s="279">
        <v>1763.39</v>
      </c>
      <c r="X552" s="279">
        <v>1736.77</v>
      </c>
      <c r="Y552" s="279">
        <v>1721.69</v>
      </c>
    </row>
    <row r="553" spans="1:25">
      <c r="A553" s="316">
        <v>10</v>
      </c>
      <c r="B553" s="279">
        <v>1704.85</v>
      </c>
      <c r="C553" s="279">
        <v>1679.3</v>
      </c>
      <c r="D553" s="279">
        <v>1676.92</v>
      </c>
      <c r="E553" s="279">
        <v>1691.57</v>
      </c>
      <c r="F553" s="279">
        <v>1679.91</v>
      </c>
      <c r="G553" s="279">
        <v>1774.25</v>
      </c>
      <c r="H553" s="279">
        <v>1800.28</v>
      </c>
      <c r="I553" s="279">
        <v>1893.61</v>
      </c>
      <c r="J553" s="279">
        <v>1905.01</v>
      </c>
      <c r="K553" s="279">
        <v>1873.15</v>
      </c>
      <c r="L553" s="279">
        <v>1872.34</v>
      </c>
      <c r="M553" s="279">
        <v>1872.71</v>
      </c>
      <c r="N553" s="279">
        <v>1788.98</v>
      </c>
      <c r="O553" s="279">
        <v>1800.92</v>
      </c>
      <c r="P553" s="279">
        <v>1833.59</v>
      </c>
      <c r="Q553" s="279">
        <v>1891.82</v>
      </c>
      <c r="R553" s="279">
        <v>1967.85</v>
      </c>
      <c r="S553" s="279">
        <v>1941.53</v>
      </c>
      <c r="T553" s="279">
        <v>1867.16</v>
      </c>
      <c r="U553" s="279">
        <v>1804.78</v>
      </c>
      <c r="V553" s="279">
        <v>1763.18</v>
      </c>
      <c r="W553" s="279">
        <v>1741.48</v>
      </c>
      <c r="X553" s="279">
        <v>1716.1</v>
      </c>
      <c r="Y553" s="279">
        <v>1698.5</v>
      </c>
    </row>
    <row r="554" spans="1:25">
      <c r="A554" s="316">
        <v>11</v>
      </c>
      <c r="B554" s="279">
        <v>1704.59</v>
      </c>
      <c r="C554" s="279">
        <v>1685.11</v>
      </c>
      <c r="D554" s="279">
        <v>1682.26</v>
      </c>
      <c r="E554" s="279">
        <v>1693.19</v>
      </c>
      <c r="F554" s="279">
        <v>1680.73</v>
      </c>
      <c r="G554" s="279">
        <v>1704.78</v>
      </c>
      <c r="H554" s="279">
        <v>1780.54</v>
      </c>
      <c r="I554" s="279">
        <v>1791.41</v>
      </c>
      <c r="J554" s="279">
        <v>1856.54</v>
      </c>
      <c r="K554" s="279">
        <v>1885.89</v>
      </c>
      <c r="L554" s="279">
        <v>1900.01</v>
      </c>
      <c r="M554" s="279">
        <v>1893.12</v>
      </c>
      <c r="N554" s="279">
        <v>1808.93</v>
      </c>
      <c r="O554" s="279">
        <v>1861.39</v>
      </c>
      <c r="P554" s="279">
        <v>1877.08</v>
      </c>
      <c r="Q554" s="279">
        <v>2102.19</v>
      </c>
      <c r="R554" s="279">
        <v>2223.23</v>
      </c>
      <c r="S554" s="279">
        <v>2198.61</v>
      </c>
      <c r="T554" s="279">
        <v>1959.73</v>
      </c>
      <c r="U554" s="279">
        <v>1863.77</v>
      </c>
      <c r="V554" s="279">
        <v>1798.06</v>
      </c>
      <c r="W554" s="279">
        <v>1758.29</v>
      </c>
      <c r="X554" s="279">
        <v>1744.35</v>
      </c>
      <c r="Y554" s="279">
        <v>1711.41</v>
      </c>
    </row>
    <row r="555" spans="1:25">
      <c r="A555" s="316">
        <v>12</v>
      </c>
      <c r="B555" s="279">
        <v>1695.97</v>
      </c>
      <c r="C555" s="279">
        <v>1678.86</v>
      </c>
      <c r="D555" s="279">
        <v>1703.72</v>
      </c>
      <c r="E555" s="279">
        <v>1760.96</v>
      </c>
      <c r="F555" s="279">
        <v>1820.45</v>
      </c>
      <c r="G555" s="279">
        <v>1869.46</v>
      </c>
      <c r="H555" s="279">
        <v>1950.34</v>
      </c>
      <c r="I555" s="279">
        <v>1930.09</v>
      </c>
      <c r="J555" s="279">
        <v>1856.52</v>
      </c>
      <c r="K555" s="279">
        <v>1910.91</v>
      </c>
      <c r="L555" s="279">
        <v>1896.9</v>
      </c>
      <c r="M555" s="279">
        <v>1893.56</v>
      </c>
      <c r="N555" s="279">
        <v>1845.81</v>
      </c>
      <c r="O555" s="279">
        <v>1863.51</v>
      </c>
      <c r="P555" s="279">
        <v>1886.94</v>
      </c>
      <c r="Q555" s="279">
        <v>1948.3</v>
      </c>
      <c r="R555" s="279">
        <v>2073.98</v>
      </c>
      <c r="S555" s="279">
        <v>1990.59</v>
      </c>
      <c r="T555" s="279">
        <v>1895.6</v>
      </c>
      <c r="U555" s="279">
        <v>1836.31</v>
      </c>
      <c r="V555" s="279">
        <v>1746.27</v>
      </c>
      <c r="W555" s="279">
        <v>1719.38</v>
      </c>
      <c r="X555" s="279">
        <v>1699.23</v>
      </c>
      <c r="Y555" s="279">
        <v>1676.47</v>
      </c>
    </row>
    <row r="556" spans="1:25">
      <c r="A556" s="316">
        <v>13</v>
      </c>
      <c r="B556" s="279">
        <v>1794.55</v>
      </c>
      <c r="C556" s="279">
        <v>1804.2</v>
      </c>
      <c r="D556" s="279">
        <v>1850.63</v>
      </c>
      <c r="E556" s="279">
        <v>1823.47</v>
      </c>
      <c r="F556" s="279">
        <v>1811.5</v>
      </c>
      <c r="G556" s="279">
        <v>1844.5</v>
      </c>
      <c r="H556" s="279">
        <v>1893.88</v>
      </c>
      <c r="I556" s="279">
        <v>1967.51</v>
      </c>
      <c r="J556" s="279">
        <v>1960.61</v>
      </c>
      <c r="K556" s="279">
        <v>2001.6</v>
      </c>
      <c r="L556" s="279">
        <v>1974.34</v>
      </c>
      <c r="M556" s="279">
        <v>1984.57</v>
      </c>
      <c r="N556" s="279">
        <v>1925.33</v>
      </c>
      <c r="O556" s="279">
        <v>1977.86</v>
      </c>
      <c r="P556" s="279">
        <v>1990.05</v>
      </c>
      <c r="Q556" s="279">
        <v>2328.7800000000002</v>
      </c>
      <c r="R556" s="279">
        <v>2142.7399999999998</v>
      </c>
      <c r="S556" s="279">
        <v>2360.5300000000002</v>
      </c>
      <c r="T556" s="279">
        <v>2008.45</v>
      </c>
      <c r="U556" s="279">
        <v>1911.07</v>
      </c>
      <c r="V556" s="279">
        <v>1866.58</v>
      </c>
      <c r="W556" s="279">
        <v>1841.13</v>
      </c>
      <c r="X556" s="279">
        <v>1796.86</v>
      </c>
      <c r="Y556" s="279">
        <v>1786.41</v>
      </c>
    </row>
    <row r="557" spans="1:25">
      <c r="A557" s="316">
        <v>14</v>
      </c>
      <c r="B557" s="279">
        <v>1730.92</v>
      </c>
      <c r="C557" s="279">
        <v>1735.55</v>
      </c>
      <c r="D557" s="279">
        <v>1758.6</v>
      </c>
      <c r="E557" s="279">
        <v>1751.41</v>
      </c>
      <c r="F557" s="279">
        <v>1746.17</v>
      </c>
      <c r="G557" s="279">
        <v>1785.44</v>
      </c>
      <c r="H557" s="279">
        <v>1834.73</v>
      </c>
      <c r="I557" s="279">
        <v>1895.69</v>
      </c>
      <c r="J557" s="279">
        <v>1874.92</v>
      </c>
      <c r="K557" s="279">
        <v>1948.72</v>
      </c>
      <c r="L557" s="279">
        <v>1912.56</v>
      </c>
      <c r="M557" s="279">
        <v>1912.03</v>
      </c>
      <c r="N557" s="279">
        <v>1906.18</v>
      </c>
      <c r="O557" s="279">
        <v>1859.02</v>
      </c>
      <c r="P557" s="279">
        <v>1889.09</v>
      </c>
      <c r="Q557" s="279">
        <v>2014.78</v>
      </c>
      <c r="R557" s="279">
        <v>1965.06</v>
      </c>
      <c r="S557" s="279">
        <v>2041.42</v>
      </c>
      <c r="T557" s="279">
        <v>1923.77</v>
      </c>
      <c r="U557" s="279">
        <v>1859.36</v>
      </c>
      <c r="V557" s="279">
        <v>1813.19</v>
      </c>
      <c r="W557" s="279">
        <v>1788.26</v>
      </c>
      <c r="X557" s="279">
        <v>1760.6</v>
      </c>
      <c r="Y557" s="279">
        <v>1720.28</v>
      </c>
    </row>
    <row r="558" spans="1:25">
      <c r="A558" s="316">
        <v>15</v>
      </c>
      <c r="B558" s="279">
        <v>1761.91</v>
      </c>
      <c r="C558" s="279">
        <v>1762.58</v>
      </c>
      <c r="D558" s="279">
        <v>1792.16</v>
      </c>
      <c r="E558" s="279">
        <v>1782.85</v>
      </c>
      <c r="F558" s="279">
        <v>1826.29</v>
      </c>
      <c r="G558" s="279">
        <v>1861.39</v>
      </c>
      <c r="H558" s="279">
        <v>1892.1</v>
      </c>
      <c r="I558" s="279">
        <v>2012.06</v>
      </c>
      <c r="J558" s="279">
        <v>2020.91</v>
      </c>
      <c r="K558" s="279">
        <v>2001.89</v>
      </c>
      <c r="L558" s="279">
        <v>1997.59</v>
      </c>
      <c r="M558" s="279">
        <v>1924.24</v>
      </c>
      <c r="N558" s="279">
        <v>1963.63</v>
      </c>
      <c r="O558" s="279">
        <v>2006.68</v>
      </c>
      <c r="P558" s="279">
        <v>2066.44</v>
      </c>
      <c r="Q558" s="279">
        <v>2136.6999999999998</v>
      </c>
      <c r="R558" s="279">
        <v>2098.75</v>
      </c>
      <c r="S558" s="279">
        <v>2016.46</v>
      </c>
      <c r="T558" s="279">
        <v>2033.94</v>
      </c>
      <c r="U558" s="279">
        <v>1907.01</v>
      </c>
      <c r="V558" s="279">
        <v>1863.98</v>
      </c>
      <c r="W558" s="279">
        <v>1841.82</v>
      </c>
      <c r="X558" s="279">
        <v>1823.98</v>
      </c>
      <c r="Y558" s="279">
        <v>1800.93</v>
      </c>
    </row>
    <row r="559" spans="1:25">
      <c r="A559" s="316">
        <v>16</v>
      </c>
      <c r="B559" s="279">
        <v>1806.17</v>
      </c>
      <c r="C559" s="279">
        <v>1797.11</v>
      </c>
      <c r="D559" s="279">
        <v>1814.21</v>
      </c>
      <c r="E559" s="279">
        <v>1813.31</v>
      </c>
      <c r="F559" s="279">
        <v>1854.45</v>
      </c>
      <c r="G559" s="279">
        <v>1882.97</v>
      </c>
      <c r="H559" s="279">
        <v>1887.69</v>
      </c>
      <c r="I559" s="279">
        <v>1929.68</v>
      </c>
      <c r="J559" s="279">
        <v>1919.08</v>
      </c>
      <c r="K559" s="279">
        <v>1911.42</v>
      </c>
      <c r="L559" s="279">
        <v>1894.46</v>
      </c>
      <c r="M559" s="279">
        <v>1910.6</v>
      </c>
      <c r="N559" s="279">
        <v>1890.78</v>
      </c>
      <c r="O559" s="279">
        <v>1938.84</v>
      </c>
      <c r="P559" s="279">
        <v>1977.45</v>
      </c>
      <c r="Q559" s="279">
        <v>1991.64</v>
      </c>
      <c r="R559" s="279">
        <v>1908.01</v>
      </c>
      <c r="S559" s="279">
        <v>1906.01</v>
      </c>
      <c r="T559" s="279">
        <v>1970.48</v>
      </c>
      <c r="U559" s="279">
        <v>1917.34</v>
      </c>
      <c r="V559" s="279">
        <v>1886.37</v>
      </c>
      <c r="W559" s="279">
        <v>1866.5</v>
      </c>
      <c r="X559" s="279">
        <v>1840.56</v>
      </c>
      <c r="Y559" s="279">
        <v>1808.5</v>
      </c>
    </row>
    <row r="560" spans="1:25">
      <c r="A560" s="316">
        <v>17</v>
      </c>
      <c r="B560" s="279">
        <v>1804.35</v>
      </c>
      <c r="C560" s="279">
        <v>1792.69</v>
      </c>
      <c r="D560" s="279">
        <v>1793.61</v>
      </c>
      <c r="E560" s="279">
        <v>1754.04</v>
      </c>
      <c r="F560" s="279">
        <v>1730.59</v>
      </c>
      <c r="G560" s="279">
        <v>1802.52</v>
      </c>
      <c r="H560" s="279">
        <v>1807.22</v>
      </c>
      <c r="I560" s="279">
        <v>1825.81</v>
      </c>
      <c r="J560" s="279">
        <v>1900.63</v>
      </c>
      <c r="K560" s="279">
        <v>1981.15</v>
      </c>
      <c r="L560" s="279">
        <v>1975.97</v>
      </c>
      <c r="M560" s="279">
        <v>1963.28</v>
      </c>
      <c r="N560" s="279">
        <v>1974.14</v>
      </c>
      <c r="O560" s="279">
        <v>1886.39</v>
      </c>
      <c r="P560" s="279">
        <v>1990.7</v>
      </c>
      <c r="Q560" s="279">
        <v>2069.85</v>
      </c>
      <c r="R560" s="279">
        <v>2154.0300000000002</v>
      </c>
      <c r="S560" s="279">
        <v>2194.7199999999998</v>
      </c>
      <c r="T560" s="279">
        <v>2060.6999999999998</v>
      </c>
      <c r="U560" s="279">
        <v>1897.46</v>
      </c>
      <c r="V560" s="279">
        <v>1863.28</v>
      </c>
      <c r="W560" s="279">
        <v>1816.62</v>
      </c>
      <c r="X560" s="279">
        <v>1788.47</v>
      </c>
      <c r="Y560" s="279">
        <v>1765.3</v>
      </c>
    </row>
    <row r="561" spans="1:25">
      <c r="A561" s="316">
        <v>18</v>
      </c>
      <c r="B561" s="279">
        <v>1785.46</v>
      </c>
      <c r="C561" s="279">
        <v>1763.67</v>
      </c>
      <c r="D561" s="279">
        <v>1766.09</v>
      </c>
      <c r="E561" s="279">
        <v>1742.82</v>
      </c>
      <c r="F561" s="279">
        <v>1739.53</v>
      </c>
      <c r="G561" s="279">
        <v>1811.47</v>
      </c>
      <c r="H561" s="279">
        <v>1847.05</v>
      </c>
      <c r="I561" s="279">
        <v>1887.71</v>
      </c>
      <c r="J561" s="279">
        <v>1957.63</v>
      </c>
      <c r="K561" s="279">
        <v>2160.71</v>
      </c>
      <c r="L561" s="279">
        <v>2071.56</v>
      </c>
      <c r="M561" s="279">
        <v>2119.6799999999998</v>
      </c>
      <c r="N561" s="279">
        <v>2122.42</v>
      </c>
      <c r="O561" s="279">
        <v>2045.69</v>
      </c>
      <c r="P561" s="279">
        <v>2085.25</v>
      </c>
      <c r="Q561" s="279">
        <v>2180.62</v>
      </c>
      <c r="R561" s="279">
        <v>2202.06</v>
      </c>
      <c r="S561" s="279">
        <v>2214.9899999999998</v>
      </c>
      <c r="T561" s="279">
        <v>2219.69</v>
      </c>
      <c r="U561" s="279">
        <v>1999.8</v>
      </c>
      <c r="V561" s="279">
        <v>1913.53</v>
      </c>
      <c r="W561" s="279">
        <v>1865.32</v>
      </c>
      <c r="X561" s="279">
        <v>1803.87</v>
      </c>
      <c r="Y561" s="279">
        <v>1770.94</v>
      </c>
    </row>
    <row r="562" spans="1:25">
      <c r="A562" s="316">
        <v>19</v>
      </c>
      <c r="B562" s="279">
        <v>1758.73</v>
      </c>
      <c r="C562" s="279">
        <v>1740.45</v>
      </c>
      <c r="D562" s="279">
        <v>1766.97</v>
      </c>
      <c r="E562" s="279">
        <v>1754.77</v>
      </c>
      <c r="F562" s="279">
        <v>1771.63</v>
      </c>
      <c r="G562" s="279">
        <v>1812.93</v>
      </c>
      <c r="H562" s="279">
        <v>2018.71</v>
      </c>
      <c r="I562" s="279">
        <v>2032.74</v>
      </c>
      <c r="J562" s="279">
        <v>1979.15</v>
      </c>
      <c r="K562" s="279">
        <v>2084.39</v>
      </c>
      <c r="L562" s="279">
        <v>2023.88</v>
      </c>
      <c r="M562" s="279">
        <v>2010.28</v>
      </c>
      <c r="N562" s="279">
        <v>1997.1</v>
      </c>
      <c r="O562" s="279">
        <v>1884.63</v>
      </c>
      <c r="P562" s="279">
        <v>2034.89</v>
      </c>
      <c r="Q562" s="279">
        <v>1966.5</v>
      </c>
      <c r="R562" s="279">
        <v>2075.5</v>
      </c>
      <c r="S562" s="279">
        <v>2138.7800000000002</v>
      </c>
      <c r="T562" s="279">
        <v>1966.93</v>
      </c>
      <c r="U562" s="279">
        <v>1869.28</v>
      </c>
      <c r="V562" s="279">
        <v>1822.03</v>
      </c>
      <c r="W562" s="279">
        <v>1797.13</v>
      </c>
      <c r="X562" s="279">
        <v>1746.46</v>
      </c>
      <c r="Y562" s="279">
        <v>1709.76</v>
      </c>
    </row>
    <row r="563" spans="1:25">
      <c r="A563" s="316">
        <v>20</v>
      </c>
      <c r="B563" s="279">
        <v>1750.36</v>
      </c>
      <c r="C563" s="279">
        <v>1740.26</v>
      </c>
      <c r="D563" s="279">
        <v>1789.02</v>
      </c>
      <c r="E563" s="279">
        <v>1779.83</v>
      </c>
      <c r="F563" s="279">
        <v>1784.85</v>
      </c>
      <c r="G563" s="279">
        <v>1826.8</v>
      </c>
      <c r="H563" s="279">
        <v>1889.29</v>
      </c>
      <c r="I563" s="279">
        <v>1844.13</v>
      </c>
      <c r="J563" s="279">
        <v>2014.93</v>
      </c>
      <c r="K563" s="279">
        <v>2050.48</v>
      </c>
      <c r="L563" s="279">
        <v>2049.9499999999998</v>
      </c>
      <c r="M563" s="279">
        <v>1962.38</v>
      </c>
      <c r="N563" s="279">
        <v>1984.31</v>
      </c>
      <c r="O563" s="279">
        <v>1884.48</v>
      </c>
      <c r="P563" s="279">
        <v>1988</v>
      </c>
      <c r="Q563" s="279">
        <v>2060.4699999999998</v>
      </c>
      <c r="R563" s="279">
        <v>2173.9</v>
      </c>
      <c r="S563" s="279">
        <v>2241.48</v>
      </c>
      <c r="T563" s="279">
        <v>2011.65</v>
      </c>
      <c r="U563" s="279">
        <v>1878.06</v>
      </c>
      <c r="V563" s="279">
        <v>1835.58</v>
      </c>
      <c r="W563" s="279">
        <v>1804.82</v>
      </c>
      <c r="X563" s="279">
        <v>1765.76</v>
      </c>
      <c r="Y563" s="279">
        <v>1745.08</v>
      </c>
    </row>
    <row r="564" spans="1:25">
      <c r="A564" s="316">
        <v>21</v>
      </c>
      <c r="B564" s="279">
        <v>1767.66</v>
      </c>
      <c r="C564" s="279">
        <v>1799.32</v>
      </c>
      <c r="D564" s="279">
        <v>1836.3</v>
      </c>
      <c r="E564" s="279">
        <v>1824.24</v>
      </c>
      <c r="F564" s="279">
        <v>1830.25</v>
      </c>
      <c r="G564" s="279">
        <v>1891.86</v>
      </c>
      <c r="H564" s="279">
        <v>2033.44</v>
      </c>
      <c r="I564" s="279">
        <v>2199.11</v>
      </c>
      <c r="J564" s="279">
        <v>2202.54</v>
      </c>
      <c r="K564" s="279">
        <v>2228.16</v>
      </c>
      <c r="L564" s="279">
        <v>2216.58</v>
      </c>
      <c r="M564" s="279">
        <v>2260.4</v>
      </c>
      <c r="N564" s="279">
        <v>2202.86</v>
      </c>
      <c r="O564" s="279">
        <v>2190.13</v>
      </c>
      <c r="P564" s="279">
        <v>2326.2600000000002</v>
      </c>
      <c r="Q564" s="279">
        <v>2343.7399999999998</v>
      </c>
      <c r="R564" s="279">
        <v>2419.21</v>
      </c>
      <c r="S564" s="279">
        <v>2528.6</v>
      </c>
      <c r="T564" s="279">
        <v>2268.81</v>
      </c>
      <c r="U564" s="279">
        <v>2018.28</v>
      </c>
      <c r="V564" s="279">
        <v>1941.94</v>
      </c>
      <c r="W564" s="279">
        <v>1870.15</v>
      </c>
      <c r="X564" s="279">
        <v>1823.17</v>
      </c>
      <c r="Y564" s="279">
        <v>1806.73</v>
      </c>
    </row>
    <row r="565" spans="1:25">
      <c r="A565" s="316">
        <v>22</v>
      </c>
      <c r="B565" s="279">
        <v>1775.05</v>
      </c>
      <c r="C565" s="279">
        <v>1770.19</v>
      </c>
      <c r="D565" s="279">
        <v>1841.92</v>
      </c>
      <c r="E565" s="279">
        <v>1841.32</v>
      </c>
      <c r="F565" s="279">
        <v>1836.78</v>
      </c>
      <c r="G565" s="279">
        <v>1907.34</v>
      </c>
      <c r="H565" s="279">
        <v>2039.64</v>
      </c>
      <c r="I565" s="279">
        <v>2161.5500000000002</v>
      </c>
      <c r="J565" s="279">
        <v>2175.2800000000002</v>
      </c>
      <c r="K565" s="279">
        <v>2139.19</v>
      </c>
      <c r="L565" s="279">
        <v>2109.87</v>
      </c>
      <c r="M565" s="279">
        <v>2097.38</v>
      </c>
      <c r="N565" s="279">
        <v>2074.85</v>
      </c>
      <c r="O565" s="279">
        <v>1948.5</v>
      </c>
      <c r="P565" s="279">
        <v>2041.53</v>
      </c>
      <c r="Q565" s="279">
        <v>2066.8200000000002</v>
      </c>
      <c r="R565" s="279">
        <v>2162.86</v>
      </c>
      <c r="S565" s="279">
        <v>2232.6999999999998</v>
      </c>
      <c r="T565" s="279">
        <v>2055.98</v>
      </c>
      <c r="U565" s="279">
        <v>1984.03</v>
      </c>
      <c r="V565" s="279">
        <v>1910.33</v>
      </c>
      <c r="W565" s="279">
        <v>1883.45</v>
      </c>
      <c r="X565" s="279">
        <v>1864.5</v>
      </c>
      <c r="Y565" s="279">
        <v>1822.02</v>
      </c>
    </row>
    <row r="566" spans="1:25">
      <c r="A566" s="316">
        <v>23</v>
      </c>
      <c r="B566" s="279">
        <v>1826.23</v>
      </c>
      <c r="C566" s="279">
        <v>1821.49</v>
      </c>
      <c r="D566" s="279">
        <v>1822.23</v>
      </c>
      <c r="E566" s="279">
        <v>1800.25</v>
      </c>
      <c r="F566" s="279">
        <v>1798.54</v>
      </c>
      <c r="G566" s="279">
        <v>1872.65</v>
      </c>
      <c r="H566" s="279">
        <v>1982.06</v>
      </c>
      <c r="I566" s="279">
        <v>2030.07</v>
      </c>
      <c r="J566" s="279">
        <v>2028.84</v>
      </c>
      <c r="K566" s="279">
        <v>2028.88</v>
      </c>
      <c r="L566" s="279">
        <v>2027.52</v>
      </c>
      <c r="M566" s="279">
        <v>2013.7</v>
      </c>
      <c r="N566" s="279">
        <v>1994.44</v>
      </c>
      <c r="O566" s="279">
        <v>1907.89</v>
      </c>
      <c r="P566" s="279">
        <v>1949.07</v>
      </c>
      <c r="Q566" s="279">
        <v>1984.73</v>
      </c>
      <c r="R566" s="279">
        <v>2044.43</v>
      </c>
      <c r="S566" s="279">
        <v>2169.92</v>
      </c>
      <c r="T566" s="279">
        <v>2054.0500000000002</v>
      </c>
      <c r="U566" s="279">
        <v>1946.02</v>
      </c>
      <c r="V566" s="279">
        <v>1904.12</v>
      </c>
      <c r="W566" s="279">
        <v>1885.94</v>
      </c>
      <c r="X566" s="279">
        <v>1866.39</v>
      </c>
      <c r="Y566" s="279">
        <v>1800.14</v>
      </c>
    </row>
    <row r="567" spans="1:25">
      <c r="A567" s="316">
        <v>24</v>
      </c>
      <c r="B567" s="279">
        <v>1884.57</v>
      </c>
      <c r="C567" s="279">
        <v>1873.19</v>
      </c>
      <c r="D567" s="279">
        <v>1869.1</v>
      </c>
      <c r="E567" s="279">
        <v>1878.02</v>
      </c>
      <c r="F567" s="279">
        <v>1875.13</v>
      </c>
      <c r="G567" s="279">
        <v>1880.7</v>
      </c>
      <c r="H567" s="279">
        <v>1918.81</v>
      </c>
      <c r="I567" s="279">
        <v>1929.32</v>
      </c>
      <c r="J567" s="279">
        <v>2073.0700000000002</v>
      </c>
      <c r="K567" s="279">
        <v>2049.08</v>
      </c>
      <c r="L567" s="279">
        <v>2027.55</v>
      </c>
      <c r="M567" s="279">
        <v>2027.22</v>
      </c>
      <c r="N567" s="279">
        <v>2026.98</v>
      </c>
      <c r="O567" s="279">
        <v>1942.89</v>
      </c>
      <c r="P567" s="279">
        <v>1992.76</v>
      </c>
      <c r="Q567" s="279">
        <v>2030.44</v>
      </c>
      <c r="R567" s="279">
        <v>2020.3</v>
      </c>
      <c r="S567" s="279">
        <v>2026.74</v>
      </c>
      <c r="T567" s="279">
        <v>2062.46</v>
      </c>
      <c r="U567" s="279">
        <v>1959.15</v>
      </c>
      <c r="V567" s="279">
        <v>1931.79</v>
      </c>
      <c r="W567" s="279">
        <v>1899.12</v>
      </c>
      <c r="X567" s="279">
        <v>1883.89</v>
      </c>
      <c r="Y567" s="279">
        <v>1836.01</v>
      </c>
    </row>
    <row r="568" spans="1:25">
      <c r="A568" s="316">
        <v>25</v>
      </c>
      <c r="B568" s="279">
        <v>1873.89</v>
      </c>
      <c r="C568" s="279">
        <v>1855.98</v>
      </c>
      <c r="D568" s="279">
        <v>1834</v>
      </c>
      <c r="E568" s="279">
        <v>1858.36</v>
      </c>
      <c r="F568" s="279">
        <v>1846.53</v>
      </c>
      <c r="G568" s="279">
        <v>1845.55</v>
      </c>
      <c r="H568" s="279">
        <v>1895.7</v>
      </c>
      <c r="I568" s="279">
        <v>1912.7</v>
      </c>
      <c r="J568" s="279">
        <v>2005.7</v>
      </c>
      <c r="K568" s="279">
        <v>2005.4</v>
      </c>
      <c r="L568" s="279">
        <v>2016.22</v>
      </c>
      <c r="M568" s="279">
        <v>2005.01</v>
      </c>
      <c r="N568" s="279">
        <v>2004.6</v>
      </c>
      <c r="O568" s="279">
        <v>1957.19</v>
      </c>
      <c r="P568" s="279">
        <v>1986.6</v>
      </c>
      <c r="Q568" s="279">
        <v>2006.9</v>
      </c>
      <c r="R568" s="279">
        <v>2005.94</v>
      </c>
      <c r="S568" s="279">
        <v>2040.82</v>
      </c>
      <c r="T568" s="279">
        <v>2076.48</v>
      </c>
      <c r="U568" s="279">
        <v>1989.48</v>
      </c>
      <c r="V568" s="279">
        <v>1953.02</v>
      </c>
      <c r="W568" s="279">
        <v>1915.77</v>
      </c>
      <c r="X568" s="279">
        <v>1881.41</v>
      </c>
      <c r="Y568" s="279">
        <v>1855.05</v>
      </c>
    </row>
    <row r="569" spans="1:25">
      <c r="A569" s="316">
        <v>26</v>
      </c>
      <c r="B569" s="279">
        <v>1779.75</v>
      </c>
      <c r="C569" s="279">
        <v>1768.54</v>
      </c>
      <c r="D569" s="279">
        <v>1770.64</v>
      </c>
      <c r="E569" s="279">
        <v>1789.99</v>
      </c>
      <c r="F569" s="279">
        <v>1791.95</v>
      </c>
      <c r="G569" s="279">
        <v>1920.22</v>
      </c>
      <c r="H569" s="279">
        <v>2004.12</v>
      </c>
      <c r="I569" s="279">
        <v>2068.12</v>
      </c>
      <c r="J569" s="279">
        <v>2142.13</v>
      </c>
      <c r="K569" s="279">
        <v>2108.27</v>
      </c>
      <c r="L569" s="279">
        <v>2089.14</v>
      </c>
      <c r="M569" s="279">
        <v>2064.94</v>
      </c>
      <c r="N569" s="279">
        <v>2064.5300000000002</v>
      </c>
      <c r="O569" s="279">
        <v>1970.53</v>
      </c>
      <c r="P569" s="279">
        <v>1999.31</v>
      </c>
      <c r="Q569" s="279">
        <v>2061.02</v>
      </c>
      <c r="R569" s="279">
        <v>2109.2800000000002</v>
      </c>
      <c r="S569" s="279">
        <v>2208.83</v>
      </c>
      <c r="T569" s="279">
        <v>2079.13</v>
      </c>
      <c r="U569" s="279">
        <v>1939.86</v>
      </c>
      <c r="V569" s="279">
        <v>1846.66</v>
      </c>
      <c r="W569" s="279">
        <v>1816.33</v>
      </c>
      <c r="X569" s="279">
        <v>1781.74</v>
      </c>
      <c r="Y569" s="279">
        <v>1738.53</v>
      </c>
    </row>
    <row r="570" spans="1:25">
      <c r="A570" s="316">
        <v>27</v>
      </c>
      <c r="B570" s="279">
        <v>1680.21</v>
      </c>
      <c r="C570" s="279">
        <v>1687.96</v>
      </c>
      <c r="D570" s="279">
        <v>1708.69</v>
      </c>
      <c r="E570" s="279">
        <v>1698.01</v>
      </c>
      <c r="F570" s="279">
        <v>1860.49</v>
      </c>
      <c r="G570" s="279">
        <v>1991.82</v>
      </c>
      <c r="H570" s="279">
        <v>1881.29</v>
      </c>
      <c r="I570" s="279">
        <v>1886.19</v>
      </c>
      <c r="J570" s="279">
        <v>1998.74</v>
      </c>
      <c r="K570" s="279">
        <v>1994.3</v>
      </c>
      <c r="L570" s="279">
        <v>1997.98</v>
      </c>
      <c r="M570" s="279">
        <v>1984.62</v>
      </c>
      <c r="N570" s="279">
        <v>1981.53</v>
      </c>
      <c r="O570" s="279">
        <v>1904.76</v>
      </c>
      <c r="P570" s="279">
        <v>1915.31</v>
      </c>
      <c r="Q570" s="279">
        <v>1964.26</v>
      </c>
      <c r="R570" s="279">
        <v>2046.22</v>
      </c>
      <c r="S570" s="279">
        <v>2153.96</v>
      </c>
      <c r="T570" s="279">
        <v>2033.96</v>
      </c>
      <c r="U570" s="279">
        <v>1867.38</v>
      </c>
      <c r="V570" s="279">
        <v>1809.12</v>
      </c>
      <c r="W570" s="279">
        <v>1780.23</v>
      </c>
      <c r="X570" s="279">
        <v>1728.63</v>
      </c>
      <c r="Y570" s="279">
        <v>1713.01</v>
      </c>
    </row>
    <row r="571" spans="1:25">
      <c r="A571" s="316">
        <v>28</v>
      </c>
      <c r="B571" s="279">
        <v>1587.82</v>
      </c>
      <c r="C571" s="279">
        <v>1600.52</v>
      </c>
      <c r="D571" s="279">
        <v>1732.41</v>
      </c>
      <c r="E571" s="279">
        <v>1832.31</v>
      </c>
      <c r="F571" s="279">
        <v>1838.32</v>
      </c>
      <c r="G571" s="279">
        <v>1929.59</v>
      </c>
      <c r="H571" s="279">
        <v>1990.33</v>
      </c>
      <c r="I571" s="279">
        <v>2019.79</v>
      </c>
      <c r="J571" s="279">
        <v>2033.15</v>
      </c>
      <c r="K571" s="279">
        <v>2011</v>
      </c>
      <c r="L571" s="279">
        <v>2010.31</v>
      </c>
      <c r="M571" s="279">
        <v>1985.03</v>
      </c>
      <c r="N571" s="279">
        <v>2012.8</v>
      </c>
      <c r="O571" s="279">
        <v>1989.16</v>
      </c>
      <c r="P571" s="279">
        <v>2019.05</v>
      </c>
      <c r="Q571" s="279">
        <v>2017.09</v>
      </c>
      <c r="R571" s="279">
        <v>2067.21</v>
      </c>
      <c r="S571" s="279">
        <v>2172.35</v>
      </c>
      <c r="T571" s="279">
        <v>2110.9299999999998</v>
      </c>
      <c r="U571" s="279">
        <v>2067.85</v>
      </c>
      <c r="V571" s="279">
        <v>1941.76</v>
      </c>
      <c r="W571" s="279">
        <v>1852.19</v>
      </c>
      <c r="X571" s="279">
        <v>1786.16</v>
      </c>
      <c r="Y571" s="279">
        <v>1704.4</v>
      </c>
    </row>
    <row r="572" spans="1:25">
      <c r="A572" s="316">
        <v>29</v>
      </c>
      <c r="B572" s="279">
        <v>1696.43</v>
      </c>
      <c r="C572" s="279">
        <v>1710.06</v>
      </c>
      <c r="D572" s="279">
        <v>1850.27</v>
      </c>
      <c r="E572" s="279">
        <v>1925.74</v>
      </c>
      <c r="F572" s="279">
        <v>1950.97</v>
      </c>
      <c r="G572" s="279">
        <v>2029.07</v>
      </c>
      <c r="H572" s="279">
        <v>1969.59</v>
      </c>
      <c r="I572" s="279">
        <v>2004.04</v>
      </c>
      <c r="J572" s="279">
        <v>2108.0700000000002</v>
      </c>
      <c r="K572" s="279">
        <v>2066.5300000000002</v>
      </c>
      <c r="L572" s="279">
        <v>2051.0100000000002</v>
      </c>
      <c r="M572" s="279">
        <v>2019.81</v>
      </c>
      <c r="N572" s="279">
        <v>2036.89</v>
      </c>
      <c r="O572" s="279">
        <v>1990.83</v>
      </c>
      <c r="P572" s="279">
        <v>2022.65</v>
      </c>
      <c r="Q572" s="279">
        <v>2023.26</v>
      </c>
      <c r="R572" s="279">
        <v>2079.6</v>
      </c>
      <c r="S572" s="279">
        <v>2170.6799999999998</v>
      </c>
      <c r="T572" s="279">
        <v>2058.0300000000002</v>
      </c>
      <c r="U572" s="279">
        <v>1966.48</v>
      </c>
      <c r="V572" s="279">
        <v>1852.74</v>
      </c>
      <c r="W572" s="279">
        <v>1769.11</v>
      </c>
      <c r="X572" s="279">
        <v>1730.78</v>
      </c>
      <c r="Y572" s="279">
        <v>1708.26</v>
      </c>
    </row>
    <row r="573" spans="1:25">
      <c r="A573" s="316">
        <v>30</v>
      </c>
      <c r="B573" s="279">
        <v>0</v>
      </c>
      <c r="C573" s="279">
        <v>0</v>
      </c>
      <c r="D573" s="279">
        <v>0</v>
      </c>
      <c r="E573" s="279">
        <v>0</v>
      </c>
      <c r="F573" s="279">
        <v>0</v>
      </c>
      <c r="G573" s="279">
        <v>0</v>
      </c>
      <c r="H573" s="279">
        <v>0</v>
      </c>
      <c r="I573" s="279">
        <v>0</v>
      </c>
      <c r="J573" s="279">
        <v>0</v>
      </c>
      <c r="K573" s="279">
        <v>0</v>
      </c>
      <c r="L573" s="279">
        <v>0</v>
      </c>
      <c r="M573" s="279">
        <v>0</v>
      </c>
      <c r="N573" s="279">
        <v>0</v>
      </c>
      <c r="O573" s="279">
        <v>0</v>
      </c>
      <c r="P573" s="279">
        <v>0</v>
      </c>
      <c r="Q573" s="279">
        <v>0</v>
      </c>
      <c r="R573" s="279">
        <v>0</v>
      </c>
      <c r="S573" s="279">
        <v>0</v>
      </c>
      <c r="T573" s="279">
        <v>0</v>
      </c>
      <c r="U573" s="279">
        <v>0</v>
      </c>
      <c r="V573" s="279">
        <v>0</v>
      </c>
      <c r="W573" s="279">
        <v>0</v>
      </c>
      <c r="X573" s="279">
        <v>0</v>
      </c>
      <c r="Y573" s="279">
        <v>0</v>
      </c>
    </row>
    <row r="574" spans="1:25">
      <c r="A574" s="316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17" t="s">
        <v>212</v>
      </c>
      <c r="B576" s="418" t="s">
        <v>214</v>
      </c>
      <c r="C576" s="418"/>
      <c r="D576" s="418"/>
      <c r="E576" s="418"/>
      <c r="F576" s="418"/>
      <c r="G576" s="418"/>
      <c r="H576" s="418"/>
      <c r="I576" s="418"/>
      <c r="J576" s="418"/>
      <c r="K576" s="418"/>
      <c r="L576" s="418"/>
      <c r="M576" s="418"/>
      <c r="N576" s="418"/>
      <c r="O576" s="418"/>
      <c r="P576" s="418"/>
      <c r="Q576" s="418"/>
      <c r="R576" s="418"/>
      <c r="S576" s="418"/>
      <c r="T576" s="418"/>
      <c r="U576" s="418"/>
      <c r="V576" s="418"/>
      <c r="W576" s="418"/>
      <c r="X576" s="418"/>
      <c r="Y576" s="418"/>
    </row>
    <row r="577" spans="1:25" ht="30">
      <c r="A577" s="417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2470.7600000000002</v>
      </c>
      <c r="C578" s="279">
        <v>2461.13</v>
      </c>
      <c r="D578" s="279">
        <v>2493.08</v>
      </c>
      <c r="E578" s="279">
        <v>2508.96</v>
      </c>
      <c r="F578" s="279">
        <v>2506.04</v>
      </c>
      <c r="G578" s="279">
        <v>2584.04</v>
      </c>
      <c r="H578" s="279">
        <v>2667.42</v>
      </c>
      <c r="I578" s="279">
        <v>2743.35</v>
      </c>
      <c r="J578" s="279">
        <v>2742.26</v>
      </c>
      <c r="K578" s="279">
        <v>2830.64</v>
      </c>
      <c r="L578" s="279">
        <v>2829.51</v>
      </c>
      <c r="M578" s="279">
        <v>2797.61</v>
      </c>
      <c r="N578" s="279">
        <v>2801.03</v>
      </c>
      <c r="O578" s="279">
        <v>2836.22</v>
      </c>
      <c r="P578" s="279">
        <v>2850.57</v>
      </c>
      <c r="Q578" s="279">
        <v>2848.52</v>
      </c>
      <c r="R578" s="279">
        <v>2843.23</v>
      </c>
      <c r="S578" s="279">
        <v>2801.1</v>
      </c>
      <c r="T578" s="279">
        <v>2695.22</v>
      </c>
      <c r="U578" s="279">
        <v>2602.7800000000002</v>
      </c>
      <c r="V578" s="279">
        <v>2532.0500000000002</v>
      </c>
      <c r="W578" s="279">
        <v>2514.4899999999998</v>
      </c>
      <c r="X578" s="279">
        <v>2482.38</v>
      </c>
      <c r="Y578" s="279">
        <v>2463.54</v>
      </c>
    </row>
    <row r="579" spans="1:25">
      <c r="A579" s="316">
        <v>2</v>
      </c>
      <c r="B579" s="279">
        <v>2472.87</v>
      </c>
      <c r="C579" s="279">
        <v>2472.31</v>
      </c>
      <c r="D579" s="279">
        <v>2499.2600000000002</v>
      </c>
      <c r="E579" s="279">
        <v>2525.71</v>
      </c>
      <c r="F579" s="279">
        <v>2527.84</v>
      </c>
      <c r="G579" s="279">
        <v>2592.1999999999998</v>
      </c>
      <c r="H579" s="279">
        <v>2672.05</v>
      </c>
      <c r="I579" s="279">
        <v>2773.97</v>
      </c>
      <c r="J579" s="279">
        <v>2796.39</v>
      </c>
      <c r="K579" s="279">
        <v>2779.99</v>
      </c>
      <c r="L579" s="279">
        <v>2771.5</v>
      </c>
      <c r="M579" s="279">
        <v>2739.3</v>
      </c>
      <c r="N579" s="279">
        <v>2754</v>
      </c>
      <c r="O579" s="279">
        <v>2767.17</v>
      </c>
      <c r="P579" s="279">
        <v>2780.91</v>
      </c>
      <c r="Q579" s="279">
        <v>2848.55</v>
      </c>
      <c r="R579" s="279">
        <v>2834.96</v>
      </c>
      <c r="S579" s="279">
        <v>2825.49</v>
      </c>
      <c r="T579" s="279">
        <v>2764.97</v>
      </c>
      <c r="U579" s="279">
        <v>2692.8</v>
      </c>
      <c r="V579" s="279">
        <v>2594.94</v>
      </c>
      <c r="W579" s="279">
        <v>2559.5500000000002</v>
      </c>
      <c r="X579" s="279">
        <v>2544.2800000000002</v>
      </c>
      <c r="Y579" s="279">
        <v>2513.73</v>
      </c>
    </row>
    <row r="580" spans="1:25">
      <c r="A580" s="316">
        <v>3</v>
      </c>
      <c r="B580" s="279">
        <v>2531.98</v>
      </c>
      <c r="C580" s="279">
        <v>2524.6</v>
      </c>
      <c r="D580" s="279">
        <v>2465.85</v>
      </c>
      <c r="E580" s="279">
        <v>2494.4899999999998</v>
      </c>
      <c r="F580" s="279">
        <v>2540.13</v>
      </c>
      <c r="G580" s="279">
        <v>2688.26</v>
      </c>
      <c r="H580" s="279">
        <v>2800.21</v>
      </c>
      <c r="I580" s="279">
        <v>2870.55</v>
      </c>
      <c r="J580" s="279">
        <v>2886.19</v>
      </c>
      <c r="K580" s="279">
        <v>2913.37</v>
      </c>
      <c r="L580" s="279">
        <v>2906.49</v>
      </c>
      <c r="M580" s="279">
        <v>2883.84</v>
      </c>
      <c r="N580" s="279">
        <v>2873.54</v>
      </c>
      <c r="O580" s="279">
        <v>2880.35</v>
      </c>
      <c r="P580" s="279">
        <v>2883.87</v>
      </c>
      <c r="Q580" s="279">
        <v>3166.16</v>
      </c>
      <c r="R580" s="279">
        <v>3087.32</v>
      </c>
      <c r="S580" s="279">
        <v>2983.13</v>
      </c>
      <c r="T580" s="279">
        <v>2831.8</v>
      </c>
      <c r="U580" s="279">
        <v>2710.36</v>
      </c>
      <c r="V580" s="279">
        <v>2582.71</v>
      </c>
      <c r="W580" s="279">
        <v>2508.65</v>
      </c>
      <c r="X580" s="279">
        <v>2473.14</v>
      </c>
      <c r="Y580" s="279">
        <v>2432.98</v>
      </c>
    </row>
    <row r="581" spans="1:25">
      <c r="A581" s="316">
        <v>4</v>
      </c>
      <c r="B581" s="279">
        <v>2501.0500000000002</v>
      </c>
      <c r="C581" s="279">
        <v>2484.4499999999998</v>
      </c>
      <c r="D581" s="279">
        <v>2461.2800000000002</v>
      </c>
      <c r="E581" s="279">
        <v>2476.19</v>
      </c>
      <c r="F581" s="279">
        <v>2483.0300000000002</v>
      </c>
      <c r="G581" s="279">
        <v>2509.23</v>
      </c>
      <c r="H581" s="279">
        <v>2623.94</v>
      </c>
      <c r="I581" s="279">
        <v>2782.1</v>
      </c>
      <c r="J581" s="279">
        <v>2792.11</v>
      </c>
      <c r="K581" s="279">
        <v>2822.55</v>
      </c>
      <c r="L581" s="279">
        <v>2828.31</v>
      </c>
      <c r="M581" s="279">
        <v>2842.68</v>
      </c>
      <c r="N581" s="279">
        <v>2838.28</v>
      </c>
      <c r="O581" s="279">
        <v>2855.29</v>
      </c>
      <c r="P581" s="279">
        <v>2914.69</v>
      </c>
      <c r="Q581" s="279">
        <v>3251.66</v>
      </c>
      <c r="R581" s="279">
        <v>3158.63</v>
      </c>
      <c r="S581" s="279">
        <v>3038.47</v>
      </c>
      <c r="T581" s="279">
        <v>2810.77</v>
      </c>
      <c r="U581" s="279">
        <v>2677.15</v>
      </c>
      <c r="V581" s="279">
        <v>2584.35</v>
      </c>
      <c r="W581" s="279">
        <v>2541.21</v>
      </c>
      <c r="X581" s="279">
        <v>2502.37</v>
      </c>
      <c r="Y581" s="279">
        <v>2461.84</v>
      </c>
    </row>
    <row r="582" spans="1:25">
      <c r="A582" s="316">
        <v>5</v>
      </c>
      <c r="B582" s="279">
        <v>2494.08</v>
      </c>
      <c r="C582" s="279">
        <v>2481.56</v>
      </c>
      <c r="D582" s="279">
        <v>2503</v>
      </c>
      <c r="E582" s="279">
        <v>2691.64</v>
      </c>
      <c r="F582" s="279">
        <v>2701.67</v>
      </c>
      <c r="G582" s="279">
        <v>2786.13</v>
      </c>
      <c r="H582" s="279">
        <v>2787.19</v>
      </c>
      <c r="I582" s="279">
        <v>2780.39</v>
      </c>
      <c r="J582" s="279">
        <v>2780.02</v>
      </c>
      <c r="K582" s="279">
        <v>2778.91</v>
      </c>
      <c r="L582" s="279">
        <v>2778.48</v>
      </c>
      <c r="M582" s="279">
        <v>2777.3</v>
      </c>
      <c r="N582" s="279">
        <v>2777.69</v>
      </c>
      <c r="O582" s="279">
        <v>2787.67</v>
      </c>
      <c r="P582" s="279">
        <v>2792.49</v>
      </c>
      <c r="Q582" s="279">
        <v>2910.8</v>
      </c>
      <c r="R582" s="279">
        <v>2874.29</v>
      </c>
      <c r="S582" s="279">
        <v>2775.19</v>
      </c>
      <c r="T582" s="279">
        <v>2769.59</v>
      </c>
      <c r="U582" s="279">
        <v>2660.27</v>
      </c>
      <c r="V582" s="279">
        <v>2533.3200000000002</v>
      </c>
      <c r="W582" s="279">
        <v>2506.79</v>
      </c>
      <c r="X582" s="279">
        <v>2447.89</v>
      </c>
      <c r="Y582" s="279">
        <v>2364.0500000000002</v>
      </c>
    </row>
    <row r="583" spans="1:25">
      <c r="A583" s="316">
        <v>6</v>
      </c>
      <c r="B583" s="279">
        <v>2451.5</v>
      </c>
      <c r="C583" s="279">
        <v>2456.19</v>
      </c>
      <c r="D583" s="279">
        <v>2493.14</v>
      </c>
      <c r="E583" s="279">
        <v>2509.29</v>
      </c>
      <c r="F583" s="279">
        <v>2614.25</v>
      </c>
      <c r="G583" s="279">
        <v>2584.35</v>
      </c>
      <c r="H583" s="279">
        <v>2638.54</v>
      </c>
      <c r="I583" s="279">
        <v>2624.46</v>
      </c>
      <c r="J583" s="279">
        <v>2755.24</v>
      </c>
      <c r="K583" s="279">
        <v>2744.84</v>
      </c>
      <c r="L583" s="279">
        <v>2724.87</v>
      </c>
      <c r="M583" s="279">
        <v>2629.79</v>
      </c>
      <c r="N583" s="279">
        <v>2629.74</v>
      </c>
      <c r="O583" s="279">
        <v>2786.4</v>
      </c>
      <c r="P583" s="279">
        <v>2743.41</v>
      </c>
      <c r="Q583" s="279">
        <v>2791.24</v>
      </c>
      <c r="R583" s="279">
        <v>2787.27</v>
      </c>
      <c r="S583" s="279">
        <v>2741</v>
      </c>
      <c r="T583" s="279">
        <v>2664.83</v>
      </c>
      <c r="U583" s="279">
        <v>2621.42</v>
      </c>
      <c r="V583" s="279">
        <v>2496.98</v>
      </c>
      <c r="W583" s="279">
        <v>2494.48</v>
      </c>
      <c r="X583" s="279">
        <v>2448.98</v>
      </c>
      <c r="Y583" s="279">
        <v>2377.9499999999998</v>
      </c>
    </row>
    <row r="584" spans="1:25">
      <c r="A584" s="316">
        <v>7</v>
      </c>
      <c r="B584" s="279">
        <v>2417.8000000000002</v>
      </c>
      <c r="C584" s="279">
        <v>2418.19</v>
      </c>
      <c r="D584" s="279">
        <v>2444.61</v>
      </c>
      <c r="E584" s="279">
        <v>2465.71</v>
      </c>
      <c r="F584" s="279">
        <v>2457.8200000000002</v>
      </c>
      <c r="G584" s="279">
        <v>2493.4499999999998</v>
      </c>
      <c r="H584" s="279">
        <v>2512.7800000000002</v>
      </c>
      <c r="I584" s="279">
        <v>2510.48</v>
      </c>
      <c r="J584" s="279">
        <v>2539.0700000000002</v>
      </c>
      <c r="K584" s="279">
        <v>2533.38</v>
      </c>
      <c r="L584" s="279">
        <v>2573.06</v>
      </c>
      <c r="M584" s="279">
        <v>2509.69</v>
      </c>
      <c r="N584" s="279">
        <v>2507.2800000000002</v>
      </c>
      <c r="O584" s="279">
        <v>2761.62</v>
      </c>
      <c r="P584" s="279">
        <v>2877.16</v>
      </c>
      <c r="Q584" s="279">
        <v>2883.05</v>
      </c>
      <c r="R584" s="279">
        <v>2638.67</v>
      </c>
      <c r="S584" s="279">
        <v>2801.5</v>
      </c>
      <c r="T584" s="279">
        <v>2606.9699999999998</v>
      </c>
      <c r="U584" s="279">
        <v>2546.02</v>
      </c>
      <c r="V584" s="279">
        <v>2502.44</v>
      </c>
      <c r="W584" s="279">
        <v>2487.87</v>
      </c>
      <c r="X584" s="279">
        <v>2456.7399999999998</v>
      </c>
      <c r="Y584" s="279">
        <v>2424.33</v>
      </c>
    </row>
    <row r="585" spans="1:25">
      <c r="A585" s="316">
        <v>8</v>
      </c>
      <c r="B585" s="279">
        <v>2503.85</v>
      </c>
      <c r="C585" s="279">
        <v>2506.0700000000002</v>
      </c>
      <c r="D585" s="279">
        <v>2523.64</v>
      </c>
      <c r="E585" s="279">
        <v>2549.5100000000002</v>
      </c>
      <c r="F585" s="279">
        <v>2545.65</v>
      </c>
      <c r="G585" s="279">
        <v>2555.14</v>
      </c>
      <c r="H585" s="279">
        <v>2681.95</v>
      </c>
      <c r="I585" s="279">
        <v>2605.1799999999998</v>
      </c>
      <c r="J585" s="279">
        <v>2626.74</v>
      </c>
      <c r="K585" s="279">
        <v>2700.63</v>
      </c>
      <c r="L585" s="279">
        <v>2682.04</v>
      </c>
      <c r="M585" s="279">
        <v>2688.01</v>
      </c>
      <c r="N585" s="279">
        <v>2620.5700000000002</v>
      </c>
      <c r="O585" s="279">
        <v>2631.09</v>
      </c>
      <c r="P585" s="279">
        <v>2648.27</v>
      </c>
      <c r="Q585" s="279">
        <v>2842.25</v>
      </c>
      <c r="R585" s="279">
        <v>2841.31</v>
      </c>
      <c r="S585" s="279">
        <v>2772.63</v>
      </c>
      <c r="T585" s="279">
        <v>2715.23</v>
      </c>
      <c r="U585" s="279">
        <v>2652.16</v>
      </c>
      <c r="V585" s="279">
        <v>2610</v>
      </c>
      <c r="W585" s="279">
        <v>2576.31</v>
      </c>
      <c r="X585" s="279">
        <v>2559.83</v>
      </c>
      <c r="Y585" s="279">
        <v>2522.16</v>
      </c>
    </row>
    <row r="586" spans="1:25">
      <c r="A586" s="316">
        <v>9</v>
      </c>
      <c r="B586" s="279">
        <v>2494.58</v>
      </c>
      <c r="C586" s="279">
        <v>2488.04</v>
      </c>
      <c r="D586" s="279">
        <v>2498.27</v>
      </c>
      <c r="E586" s="279">
        <v>2521.39</v>
      </c>
      <c r="F586" s="279">
        <v>2536.9699999999998</v>
      </c>
      <c r="G586" s="279">
        <v>2524.02</v>
      </c>
      <c r="H586" s="279">
        <v>2555.42</v>
      </c>
      <c r="I586" s="279">
        <v>2555.3000000000002</v>
      </c>
      <c r="J586" s="279">
        <v>2569.08</v>
      </c>
      <c r="K586" s="279">
        <v>2607.3000000000002</v>
      </c>
      <c r="L586" s="279">
        <v>2601.6999999999998</v>
      </c>
      <c r="M586" s="279">
        <v>2602.7199999999998</v>
      </c>
      <c r="N586" s="279">
        <v>2551.62</v>
      </c>
      <c r="O586" s="279">
        <v>2551.69</v>
      </c>
      <c r="P586" s="279">
        <v>2567.86</v>
      </c>
      <c r="Q586" s="279">
        <v>2613.17</v>
      </c>
      <c r="R586" s="279">
        <v>2717.65</v>
      </c>
      <c r="S586" s="279">
        <v>2691.39</v>
      </c>
      <c r="T586" s="279">
        <v>2634.55</v>
      </c>
      <c r="U586" s="279">
        <v>2630.61</v>
      </c>
      <c r="V586" s="279">
        <v>2583.56</v>
      </c>
      <c r="W586" s="279">
        <v>2568.2399999999998</v>
      </c>
      <c r="X586" s="279">
        <v>2541.62</v>
      </c>
      <c r="Y586" s="279">
        <v>2526.54</v>
      </c>
    </row>
    <row r="587" spans="1:25">
      <c r="A587" s="316">
        <v>10</v>
      </c>
      <c r="B587" s="279">
        <v>2509.6999999999998</v>
      </c>
      <c r="C587" s="279">
        <v>2484.15</v>
      </c>
      <c r="D587" s="279">
        <v>2481.77</v>
      </c>
      <c r="E587" s="279">
        <v>2496.42</v>
      </c>
      <c r="F587" s="279">
        <v>2484.7600000000002</v>
      </c>
      <c r="G587" s="279">
        <v>2579.1</v>
      </c>
      <c r="H587" s="279">
        <v>2605.13</v>
      </c>
      <c r="I587" s="279">
        <v>2698.46</v>
      </c>
      <c r="J587" s="279">
        <v>2709.86</v>
      </c>
      <c r="K587" s="279">
        <v>2678</v>
      </c>
      <c r="L587" s="279">
        <v>2677.19</v>
      </c>
      <c r="M587" s="279">
        <v>2677.56</v>
      </c>
      <c r="N587" s="279">
        <v>2593.83</v>
      </c>
      <c r="O587" s="279">
        <v>2605.77</v>
      </c>
      <c r="P587" s="279">
        <v>2638.44</v>
      </c>
      <c r="Q587" s="279">
        <v>2696.67</v>
      </c>
      <c r="R587" s="279">
        <v>2772.7</v>
      </c>
      <c r="S587" s="279">
        <v>2746.38</v>
      </c>
      <c r="T587" s="279">
        <v>2672.01</v>
      </c>
      <c r="U587" s="279">
        <v>2609.63</v>
      </c>
      <c r="V587" s="279">
        <v>2568.0300000000002</v>
      </c>
      <c r="W587" s="279">
        <v>2546.33</v>
      </c>
      <c r="X587" s="279">
        <v>2520.9499999999998</v>
      </c>
      <c r="Y587" s="279">
        <v>2503.35</v>
      </c>
    </row>
    <row r="588" spans="1:25">
      <c r="A588" s="316">
        <v>11</v>
      </c>
      <c r="B588" s="279">
        <v>2509.44</v>
      </c>
      <c r="C588" s="279">
        <v>2489.96</v>
      </c>
      <c r="D588" s="279">
        <v>2487.11</v>
      </c>
      <c r="E588" s="279">
        <v>2498.04</v>
      </c>
      <c r="F588" s="279">
        <v>2485.58</v>
      </c>
      <c r="G588" s="279">
        <v>2509.63</v>
      </c>
      <c r="H588" s="279">
        <v>2585.39</v>
      </c>
      <c r="I588" s="279">
        <v>2596.2600000000002</v>
      </c>
      <c r="J588" s="279">
        <v>2661.39</v>
      </c>
      <c r="K588" s="279">
        <v>2690.74</v>
      </c>
      <c r="L588" s="279">
        <v>2704.86</v>
      </c>
      <c r="M588" s="279">
        <v>2697.97</v>
      </c>
      <c r="N588" s="279">
        <v>2613.7800000000002</v>
      </c>
      <c r="O588" s="279">
        <v>2666.24</v>
      </c>
      <c r="P588" s="279">
        <v>2681.93</v>
      </c>
      <c r="Q588" s="279">
        <v>2907.04</v>
      </c>
      <c r="R588" s="279">
        <v>3028.08</v>
      </c>
      <c r="S588" s="279">
        <v>3003.46</v>
      </c>
      <c r="T588" s="279">
        <v>2764.58</v>
      </c>
      <c r="U588" s="279">
        <v>2668.62</v>
      </c>
      <c r="V588" s="279">
        <v>2602.91</v>
      </c>
      <c r="W588" s="279">
        <v>2563.14</v>
      </c>
      <c r="X588" s="279">
        <v>2549.1999999999998</v>
      </c>
      <c r="Y588" s="279">
        <v>2516.2600000000002</v>
      </c>
    </row>
    <row r="589" spans="1:25">
      <c r="A589" s="316">
        <v>12</v>
      </c>
      <c r="B589" s="279">
        <v>2500.8200000000002</v>
      </c>
      <c r="C589" s="279">
        <v>2483.71</v>
      </c>
      <c r="D589" s="279">
        <v>2508.5700000000002</v>
      </c>
      <c r="E589" s="279">
        <v>2565.81</v>
      </c>
      <c r="F589" s="279">
        <v>2625.3</v>
      </c>
      <c r="G589" s="279">
        <v>2674.31</v>
      </c>
      <c r="H589" s="279">
        <v>2755.19</v>
      </c>
      <c r="I589" s="279">
        <v>2734.94</v>
      </c>
      <c r="J589" s="279">
        <v>2661.37</v>
      </c>
      <c r="K589" s="279">
        <v>2715.76</v>
      </c>
      <c r="L589" s="279">
        <v>2701.75</v>
      </c>
      <c r="M589" s="279">
        <v>2698.41</v>
      </c>
      <c r="N589" s="279">
        <v>2650.66</v>
      </c>
      <c r="O589" s="279">
        <v>2668.36</v>
      </c>
      <c r="P589" s="279">
        <v>2691.79</v>
      </c>
      <c r="Q589" s="279">
        <v>2753.15</v>
      </c>
      <c r="R589" s="279">
        <v>2878.83</v>
      </c>
      <c r="S589" s="279">
        <v>2795.44</v>
      </c>
      <c r="T589" s="279">
        <v>2700.45</v>
      </c>
      <c r="U589" s="279">
        <v>2641.16</v>
      </c>
      <c r="V589" s="279">
        <v>2551.12</v>
      </c>
      <c r="W589" s="279">
        <v>2524.23</v>
      </c>
      <c r="X589" s="279">
        <v>2504.08</v>
      </c>
      <c r="Y589" s="279">
        <v>2481.3200000000002</v>
      </c>
    </row>
    <row r="590" spans="1:25">
      <c r="A590" s="316">
        <v>13</v>
      </c>
      <c r="B590" s="279">
        <v>2599.4</v>
      </c>
      <c r="C590" s="279">
        <v>2609.0500000000002</v>
      </c>
      <c r="D590" s="279">
        <v>2655.48</v>
      </c>
      <c r="E590" s="279">
        <v>2628.32</v>
      </c>
      <c r="F590" s="279">
        <v>2616.35</v>
      </c>
      <c r="G590" s="279">
        <v>2649.35</v>
      </c>
      <c r="H590" s="279">
        <v>2698.73</v>
      </c>
      <c r="I590" s="279">
        <v>2772.36</v>
      </c>
      <c r="J590" s="279">
        <v>2765.46</v>
      </c>
      <c r="K590" s="279">
        <v>2806.45</v>
      </c>
      <c r="L590" s="279">
        <v>2779.19</v>
      </c>
      <c r="M590" s="279">
        <v>2789.42</v>
      </c>
      <c r="N590" s="279">
        <v>2730.18</v>
      </c>
      <c r="O590" s="279">
        <v>2782.71</v>
      </c>
      <c r="P590" s="279">
        <v>2794.9</v>
      </c>
      <c r="Q590" s="279">
        <v>3133.63</v>
      </c>
      <c r="R590" s="279">
        <v>2947.59</v>
      </c>
      <c r="S590" s="279">
        <v>3165.38</v>
      </c>
      <c r="T590" s="279">
        <v>2813.3</v>
      </c>
      <c r="U590" s="279">
        <v>2715.92</v>
      </c>
      <c r="V590" s="279">
        <v>2671.43</v>
      </c>
      <c r="W590" s="279">
        <v>2645.98</v>
      </c>
      <c r="X590" s="279">
        <v>2601.71</v>
      </c>
      <c r="Y590" s="279">
        <v>2591.2600000000002</v>
      </c>
    </row>
    <row r="591" spans="1:25">
      <c r="A591" s="316">
        <v>14</v>
      </c>
      <c r="B591" s="279">
        <v>2535.77</v>
      </c>
      <c r="C591" s="279">
        <v>2540.4</v>
      </c>
      <c r="D591" s="279">
        <v>2563.4499999999998</v>
      </c>
      <c r="E591" s="279">
        <v>2556.2600000000002</v>
      </c>
      <c r="F591" s="279">
        <v>2551.02</v>
      </c>
      <c r="G591" s="279">
        <v>2590.29</v>
      </c>
      <c r="H591" s="279">
        <v>2639.58</v>
      </c>
      <c r="I591" s="279">
        <v>2700.54</v>
      </c>
      <c r="J591" s="279">
        <v>2679.77</v>
      </c>
      <c r="K591" s="279">
        <v>2753.57</v>
      </c>
      <c r="L591" s="279">
        <v>2717.41</v>
      </c>
      <c r="M591" s="279">
        <v>2716.88</v>
      </c>
      <c r="N591" s="279">
        <v>2711.03</v>
      </c>
      <c r="O591" s="279">
        <v>2663.87</v>
      </c>
      <c r="P591" s="279">
        <v>2693.94</v>
      </c>
      <c r="Q591" s="279">
        <v>2819.63</v>
      </c>
      <c r="R591" s="279">
        <v>2769.91</v>
      </c>
      <c r="S591" s="279">
        <v>2846.27</v>
      </c>
      <c r="T591" s="279">
        <v>2728.62</v>
      </c>
      <c r="U591" s="279">
        <v>2664.21</v>
      </c>
      <c r="V591" s="279">
        <v>2618.04</v>
      </c>
      <c r="W591" s="279">
        <v>2593.11</v>
      </c>
      <c r="X591" s="279">
        <v>2565.4499999999998</v>
      </c>
      <c r="Y591" s="279">
        <v>2525.13</v>
      </c>
    </row>
    <row r="592" spans="1:25">
      <c r="A592" s="316">
        <v>15</v>
      </c>
      <c r="B592" s="279">
        <v>2566.7600000000002</v>
      </c>
      <c r="C592" s="279">
        <v>2567.4299999999998</v>
      </c>
      <c r="D592" s="279">
        <v>2597.0100000000002</v>
      </c>
      <c r="E592" s="279">
        <v>2587.6999999999998</v>
      </c>
      <c r="F592" s="279">
        <v>2631.14</v>
      </c>
      <c r="G592" s="279">
        <v>2666.24</v>
      </c>
      <c r="H592" s="279">
        <v>2696.95</v>
      </c>
      <c r="I592" s="279">
        <v>2816.91</v>
      </c>
      <c r="J592" s="279">
        <v>2825.76</v>
      </c>
      <c r="K592" s="279">
        <v>2806.74</v>
      </c>
      <c r="L592" s="279">
        <v>2802.44</v>
      </c>
      <c r="M592" s="279">
        <v>2729.09</v>
      </c>
      <c r="N592" s="279">
        <v>2768.48</v>
      </c>
      <c r="O592" s="279">
        <v>2811.53</v>
      </c>
      <c r="P592" s="279">
        <v>2871.29</v>
      </c>
      <c r="Q592" s="279">
        <v>2941.55</v>
      </c>
      <c r="R592" s="279">
        <v>2903.6</v>
      </c>
      <c r="S592" s="279">
        <v>2821.31</v>
      </c>
      <c r="T592" s="279">
        <v>2838.79</v>
      </c>
      <c r="U592" s="279">
        <v>2711.86</v>
      </c>
      <c r="V592" s="279">
        <v>2668.83</v>
      </c>
      <c r="W592" s="279">
        <v>2646.67</v>
      </c>
      <c r="X592" s="279">
        <v>2628.83</v>
      </c>
      <c r="Y592" s="279">
        <v>2605.7800000000002</v>
      </c>
    </row>
    <row r="593" spans="1:25">
      <c r="A593" s="316">
        <v>16</v>
      </c>
      <c r="B593" s="279">
        <v>2611.02</v>
      </c>
      <c r="C593" s="279">
        <v>2601.96</v>
      </c>
      <c r="D593" s="279">
        <v>2619.06</v>
      </c>
      <c r="E593" s="279">
        <v>2618.16</v>
      </c>
      <c r="F593" s="279">
        <v>2659.3</v>
      </c>
      <c r="G593" s="279">
        <v>2687.82</v>
      </c>
      <c r="H593" s="279">
        <v>2692.54</v>
      </c>
      <c r="I593" s="279">
        <v>2734.53</v>
      </c>
      <c r="J593" s="279">
        <v>2723.93</v>
      </c>
      <c r="K593" s="279">
        <v>2716.27</v>
      </c>
      <c r="L593" s="279">
        <v>2699.31</v>
      </c>
      <c r="M593" s="279">
        <v>2715.45</v>
      </c>
      <c r="N593" s="279">
        <v>2695.63</v>
      </c>
      <c r="O593" s="279">
        <v>2743.69</v>
      </c>
      <c r="P593" s="279">
        <v>2782.3</v>
      </c>
      <c r="Q593" s="279">
        <v>2796.49</v>
      </c>
      <c r="R593" s="279">
        <v>2712.86</v>
      </c>
      <c r="S593" s="279">
        <v>2710.86</v>
      </c>
      <c r="T593" s="279">
        <v>2775.33</v>
      </c>
      <c r="U593" s="279">
        <v>2722.19</v>
      </c>
      <c r="V593" s="279">
        <v>2691.22</v>
      </c>
      <c r="W593" s="279">
        <v>2671.35</v>
      </c>
      <c r="X593" s="279">
        <v>2645.41</v>
      </c>
      <c r="Y593" s="279">
        <v>2613.35</v>
      </c>
    </row>
    <row r="594" spans="1:25">
      <c r="A594" s="316">
        <v>17</v>
      </c>
      <c r="B594" s="279">
        <v>2609.1999999999998</v>
      </c>
      <c r="C594" s="279">
        <v>2597.54</v>
      </c>
      <c r="D594" s="279">
        <v>2598.46</v>
      </c>
      <c r="E594" s="279">
        <v>2558.89</v>
      </c>
      <c r="F594" s="279">
        <v>2535.44</v>
      </c>
      <c r="G594" s="279">
        <v>2607.37</v>
      </c>
      <c r="H594" s="279">
        <v>2612.0700000000002</v>
      </c>
      <c r="I594" s="279">
        <v>2630.66</v>
      </c>
      <c r="J594" s="279">
        <v>2705.48</v>
      </c>
      <c r="K594" s="279">
        <v>2786</v>
      </c>
      <c r="L594" s="279">
        <v>2780.82</v>
      </c>
      <c r="M594" s="279">
        <v>2768.13</v>
      </c>
      <c r="N594" s="279">
        <v>2778.99</v>
      </c>
      <c r="O594" s="279">
        <v>2691.24</v>
      </c>
      <c r="P594" s="279">
        <v>2795.55</v>
      </c>
      <c r="Q594" s="279">
        <v>2874.7</v>
      </c>
      <c r="R594" s="279">
        <v>2958.88</v>
      </c>
      <c r="S594" s="279">
        <v>2999.57</v>
      </c>
      <c r="T594" s="279">
        <v>2865.55</v>
      </c>
      <c r="U594" s="279">
        <v>2702.31</v>
      </c>
      <c r="V594" s="279">
        <v>2668.13</v>
      </c>
      <c r="W594" s="279">
        <v>2621.47</v>
      </c>
      <c r="X594" s="279">
        <v>2593.3200000000002</v>
      </c>
      <c r="Y594" s="279">
        <v>2570.15</v>
      </c>
    </row>
    <row r="595" spans="1:25">
      <c r="A595" s="316">
        <v>18</v>
      </c>
      <c r="B595" s="279">
        <v>2590.31</v>
      </c>
      <c r="C595" s="279">
        <v>2568.52</v>
      </c>
      <c r="D595" s="279">
        <v>2570.94</v>
      </c>
      <c r="E595" s="279">
        <v>2547.67</v>
      </c>
      <c r="F595" s="279">
        <v>2544.38</v>
      </c>
      <c r="G595" s="279">
        <v>2616.3200000000002</v>
      </c>
      <c r="H595" s="279">
        <v>2651.9</v>
      </c>
      <c r="I595" s="279">
        <v>2692.56</v>
      </c>
      <c r="J595" s="279">
        <v>2762.48</v>
      </c>
      <c r="K595" s="279">
        <v>2965.56</v>
      </c>
      <c r="L595" s="279">
        <v>2876.41</v>
      </c>
      <c r="M595" s="279">
        <v>2924.53</v>
      </c>
      <c r="N595" s="279">
        <v>2927.27</v>
      </c>
      <c r="O595" s="279">
        <v>2850.54</v>
      </c>
      <c r="P595" s="279">
        <v>2890.1</v>
      </c>
      <c r="Q595" s="279">
        <v>2985.47</v>
      </c>
      <c r="R595" s="279">
        <v>3006.91</v>
      </c>
      <c r="S595" s="279">
        <v>3019.84</v>
      </c>
      <c r="T595" s="279">
        <v>3024.54</v>
      </c>
      <c r="U595" s="279">
        <v>2804.65</v>
      </c>
      <c r="V595" s="279">
        <v>2718.38</v>
      </c>
      <c r="W595" s="279">
        <v>2670.17</v>
      </c>
      <c r="X595" s="279">
        <v>2608.7199999999998</v>
      </c>
      <c r="Y595" s="279">
        <v>2575.79</v>
      </c>
    </row>
    <row r="596" spans="1:25">
      <c r="A596" s="316">
        <v>19</v>
      </c>
      <c r="B596" s="279">
        <v>2563.58</v>
      </c>
      <c r="C596" s="279">
        <v>2545.3000000000002</v>
      </c>
      <c r="D596" s="279">
        <v>2571.8200000000002</v>
      </c>
      <c r="E596" s="279">
        <v>2559.62</v>
      </c>
      <c r="F596" s="279">
        <v>2576.48</v>
      </c>
      <c r="G596" s="279">
        <v>2617.7800000000002</v>
      </c>
      <c r="H596" s="279">
        <v>2823.56</v>
      </c>
      <c r="I596" s="279">
        <v>2837.59</v>
      </c>
      <c r="J596" s="279">
        <v>2784</v>
      </c>
      <c r="K596" s="279">
        <v>2889.24</v>
      </c>
      <c r="L596" s="279">
        <v>2828.73</v>
      </c>
      <c r="M596" s="279">
        <v>2815.13</v>
      </c>
      <c r="N596" s="279">
        <v>2801.95</v>
      </c>
      <c r="O596" s="279">
        <v>2689.48</v>
      </c>
      <c r="P596" s="279">
        <v>2839.74</v>
      </c>
      <c r="Q596" s="279">
        <v>2771.35</v>
      </c>
      <c r="R596" s="279">
        <v>2880.35</v>
      </c>
      <c r="S596" s="279">
        <v>2943.63</v>
      </c>
      <c r="T596" s="279">
        <v>2771.78</v>
      </c>
      <c r="U596" s="279">
        <v>2674.13</v>
      </c>
      <c r="V596" s="279">
        <v>2626.88</v>
      </c>
      <c r="W596" s="279">
        <v>2601.98</v>
      </c>
      <c r="X596" s="279">
        <v>2551.31</v>
      </c>
      <c r="Y596" s="279">
        <v>2514.61</v>
      </c>
    </row>
    <row r="597" spans="1:25">
      <c r="A597" s="316">
        <v>20</v>
      </c>
      <c r="B597" s="279">
        <v>2555.21</v>
      </c>
      <c r="C597" s="279">
        <v>2545.11</v>
      </c>
      <c r="D597" s="279">
        <v>2593.87</v>
      </c>
      <c r="E597" s="279">
        <v>2584.6799999999998</v>
      </c>
      <c r="F597" s="279">
        <v>2589.6999999999998</v>
      </c>
      <c r="G597" s="279">
        <v>2631.65</v>
      </c>
      <c r="H597" s="279">
        <v>2694.14</v>
      </c>
      <c r="I597" s="279">
        <v>2648.98</v>
      </c>
      <c r="J597" s="279">
        <v>2819.78</v>
      </c>
      <c r="K597" s="279">
        <v>2855.33</v>
      </c>
      <c r="L597" s="279">
        <v>2854.8</v>
      </c>
      <c r="M597" s="279">
        <v>2767.23</v>
      </c>
      <c r="N597" s="279">
        <v>2789.16</v>
      </c>
      <c r="O597" s="279">
        <v>2689.33</v>
      </c>
      <c r="P597" s="279">
        <v>2792.85</v>
      </c>
      <c r="Q597" s="279">
        <v>2865.32</v>
      </c>
      <c r="R597" s="279">
        <v>2978.75</v>
      </c>
      <c r="S597" s="279">
        <v>3046.33</v>
      </c>
      <c r="T597" s="279">
        <v>2816.5</v>
      </c>
      <c r="U597" s="279">
        <v>2682.91</v>
      </c>
      <c r="V597" s="279">
        <v>2640.43</v>
      </c>
      <c r="W597" s="279">
        <v>2609.67</v>
      </c>
      <c r="X597" s="279">
        <v>2570.61</v>
      </c>
      <c r="Y597" s="279">
        <v>2549.9299999999998</v>
      </c>
    </row>
    <row r="598" spans="1:25">
      <c r="A598" s="316">
        <v>21</v>
      </c>
      <c r="B598" s="279">
        <v>2572.5100000000002</v>
      </c>
      <c r="C598" s="279">
        <v>2604.17</v>
      </c>
      <c r="D598" s="279">
        <v>2641.15</v>
      </c>
      <c r="E598" s="279">
        <v>2629.09</v>
      </c>
      <c r="F598" s="279">
        <v>2635.1</v>
      </c>
      <c r="G598" s="279">
        <v>2696.71</v>
      </c>
      <c r="H598" s="279">
        <v>2838.29</v>
      </c>
      <c r="I598" s="279">
        <v>3003.96</v>
      </c>
      <c r="J598" s="279">
        <v>3007.39</v>
      </c>
      <c r="K598" s="279">
        <v>3033.01</v>
      </c>
      <c r="L598" s="279">
        <v>3021.43</v>
      </c>
      <c r="M598" s="279">
        <v>3065.25</v>
      </c>
      <c r="N598" s="279">
        <v>3007.71</v>
      </c>
      <c r="O598" s="279">
        <v>2994.98</v>
      </c>
      <c r="P598" s="279">
        <v>3131.11</v>
      </c>
      <c r="Q598" s="279">
        <v>3148.59</v>
      </c>
      <c r="R598" s="279">
        <v>3224.06</v>
      </c>
      <c r="S598" s="279">
        <v>3333.45</v>
      </c>
      <c r="T598" s="279">
        <v>3073.66</v>
      </c>
      <c r="U598" s="279">
        <v>2823.13</v>
      </c>
      <c r="V598" s="279">
        <v>2746.79</v>
      </c>
      <c r="W598" s="279">
        <v>2675</v>
      </c>
      <c r="X598" s="279">
        <v>2628.02</v>
      </c>
      <c r="Y598" s="279">
        <v>2611.58</v>
      </c>
    </row>
    <row r="599" spans="1:25">
      <c r="A599" s="316">
        <v>22</v>
      </c>
      <c r="B599" s="279">
        <v>2579.9</v>
      </c>
      <c r="C599" s="279">
        <v>2575.04</v>
      </c>
      <c r="D599" s="279">
        <v>2646.77</v>
      </c>
      <c r="E599" s="279">
        <v>2646.17</v>
      </c>
      <c r="F599" s="279">
        <v>2641.63</v>
      </c>
      <c r="G599" s="279">
        <v>2712.19</v>
      </c>
      <c r="H599" s="279">
        <v>2844.49</v>
      </c>
      <c r="I599" s="279">
        <v>2966.4</v>
      </c>
      <c r="J599" s="279">
        <v>2980.13</v>
      </c>
      <c r="K599" s="279">
        <v>2944.04</v>
      </c>
      <c r="L599" s="279">
        <v>2914.72</v>
      </c>
      <c r="M599" s="279">
        <v>2902.23</v>
      </c>
      <c r="N599" s="279">
        <v>2879.7</v>
      </c>
      <c r="O599" s="279">
        <v>2753.35</v>
      </c>
      <c r="P599" s="279">
        <v>2846.38</v>
      </c>
      <c r="Q599" s="279">
        <v>2871.67</v>
      </c>
      <c r="R599" s="279">
        <v>2967.71</v>
      </c>
      <c r="S599" s="279">
        <v>3037.55</v>
      </c>
      <c r="T599" s="279">
        <v>2860.83</v>
      </c>
      <c r="U599" s="279">
        <v>2788.88</v>
      </c>
      <c r="V599" s="279">
        <v>2715.18</v>
      </c>
      <c r="W599" s="279">
        <v>2688.3</v>
      </c>
      <c r="X599" s="279">
        <v>2669.35</v>
      </c>
      <c r="Y599" s="279">
        <v>2626.87</v>
      </c>
    </row>
    <row r="600" spans="1:25">
      <c r="A600" s="316">
        <v>23</v>
      </c>
      <c r="B600" s="279">
        <v>2631.08</v>
      </c>
      <c r="C600" s="279">
        <v>2626.34</v>
      </c>
      <c r="D600" s="279">
        <v>2627.08</v>
      </c>
      <c r="E600" s="279">
        <v>2605.1</v>
      </c>
      <c r="F600" s="279">
        <v>2603.39</v>
      </c>
      <c r="G600" s="279">
        <v>2677.5</v>
      </c>
      <c r="H600" s="279">
        <v>2786.91</v>
      </c>
      <c r="I600" s="279">
        <v>2834.92</v>
      </c>
      <c r="J600" s="279">
        <v>2833.69</v>
      </c>
      <c r="K600" s="279">
        <v>2833.73</v>
      </c>
      <c r="L600" s="279">
        <v>2832.37</v>
      </c>
      <c r="M600" s="279">
        <v>2818.55</v>
      </c>
      <c r="N600" s="279">
        <v>2799.29</v>
      </c>
      <c r="O600" s="279">
        <v>2712.74</v>
      </c>
      <c r="P600" s="279">
        <v>2753.92</v>
      </c>
      <c r="Q600" s="279">
        <v>2789.58</v>
      </c>
      <c r="R600" s="279">
        <v>2849.28</v>
      </c>
      <c r="S600" s="279">
        <v>2974.77</v>
      </c>
      <c r="T600" s="279">
        <v>2858.9</v>
      </c>
      <c r="U600" s="279">
        <v>2750.87</v>
      </c>
      <c r="V600" s="279">
        <v>2708.97</v>
      </c>
      <c r="W600" s="279">
        <v>2690.79</v>
      </c>
      <c r="X600" s="279">
        <v>2671.24</v>
      </c>
      <c r="Y600" s="279">
        <v>2604.9899999999998</v>
      </c>
    </row>
    <row r="601" spans="1:25">
      <c r="A601" s="316">
        <v>24</v>
      </c>
      <c r="B601" s="279">
        <v>2689.42</v>
      </c>
      <c r="C601" s="279">
        <v>2678.04</v>
      </c>
      <c r="D601" s="279">
        <v>2673.95</v>
      </c>
      <c r="E601" s="279">
        <v>2682.87</v>
      </c>
      <c r="F601" s="279">
        <v>2679.98</v>
      </c>
      <c r="G601" s="279">
        <v>2685.55</v>
      </c>
      <c r="H601" s="279">
        <v>2723.66</v>
      </c>
      <c r="I601" s="279">
        <v>2734.17</v>
      </c>
      <c r="J601" s="279">
        <v>2877.92</v>
      </c>
      <c r="K601" s="279">
        <v>2853.93</v>
      </c>
      <c r="L601" s="279">
        <v>2832.4</v>
      </c>
      <c r="M601" s="279">
        <v>2832.07</v>
      </c>
      <c r="N601" s="279">
        <v>2831.83</v>
      </c>
      <c r="O601" s="279">
        <v>2747.74</v>
      </c>
      <c r="P601" s="279">
        <v>2797.61</v>
      </c>
      <c r="Q601" s="279">
        <v>2835.29</v>
      </c>
      <c r="R601" s="279">
        <v>2825.15</v>
      </c>
      <c r="S601" s="279">
        <v>2831.59</v>
      </c>
      <c r="T601" s="279">
        <v>2867.31</v>
      </c>
      <c r="U601" s="279">
        <v>2764</v>
      </c>
      <c r="V601" s="279">
        <v>2736.64</v>
      </c>
      <c r="W601" s="279">
        <v>2703.97</v>
      </c>
      <c r="X601" s="279">
        <v>2688.74</v>
      </c>
      <c r="Y601" s="279">
        <v>2640.86</v>
      </c>
    </row>
    <row r="602" spans="1:25">
      <c r="A602" s="316">
        <v>25</v>
      </c>
      <c r="B602" s="279">
        <v>2678.74</v>
      </c>
      <c r="C602" s="279">
        <v>2660.83</v>
      </c>
      <c r="D602" s="279">
        <v>2638.85</v>
      </c>
      <c r="E602" s="279">
        <v>2663.21</v>
      </c>
      <c r="F602" s="279">
        <v>2651.38</v>
      </c>
      <c r="G602" s="279">
        <v>2650.4</v>
      </c>
      <c r="H602" s="279">
        <v>2700.55</v>
      </c>
      <c r="I602" s="279">
        <v>2717.55</v>
      </c>
      <c r="J602" s="279">
        <v>2810.55</v>
      </c>
      <c r="K602" s="279">
        <v>2810.25</v>
      </c>
      <c r="L602" s="279">
        <v>2821.07</v>
      </c>
      <c r="M602" s="279">
        <v>2809.86</v>
      </c>
      <c r="N602" s="279">
        <v>2809.45</v>
      </c>
      <c r="O602" s="279">
        <v>2762.04</v>
      </c>
      <c r="P602" s="279">
        <v>2791.45</v>
      </c>
      <c r="Q602" s="279">
        <v>2811.75</v>
      </c>
      <c r="R602" s="279">
        <v>2810.79</v>
      </c>
      <c r="S602" s="279">
        <v>2845.67</v>
      </c>
      <c r="T602" s="279">
        <v>2881.33</v>
      </c>
      <c r="U602" s="279">
        <v>2794.33</v>
      </c>
      <c r="V602" s="279">
        <v>2757.87</v>
      </c>
      <c r="W602" s="279">
        <v>2720.62</v>
      </c>
      <c r="X602" s="279">
        <v>2686.26</v>
      </c>
      <c r="Y602" s="279">
        <v>2659.9</v>
      </c>
    </row>
    <row r="603" spans="1:25">
      <c r="A603" s="316">
        <v>26</v>
      </c>
      <c r="B603" s="279">
        <v>2584.6</v>
      </c>
      <c r="C603" s="279">
        <v>2573.39</v>
      </c>
      <c r="D603" s="279">
        <v>2575.4899999999998</v>
      </c>
      <c r="E603" s="279">
        <v>2594.84</v>
      </c>
      <c r="F603" s="279">
        <v>2596.8000000000002</v>
      </c>
      <c r="G603" s="279">
        <v>2725.07</v>
      </c>
      <c r="H603" s="279">
        <v>2808.97</v>
      </c>
      <c r="I603" s="279">
        <v>2872.97</v>
      </c>
      <c r="J603" s="279">
        <v>2946.98</v>
      </c>
      <c r="K603" s="279">
        <v>2913.12</v>
      </c>
      <c r="L603" s="279">
        <v>2893.99</v>
      </c>
      <c r="M603" s="279">
        <v>2869.79</v>
      </c>
      <c r="N603" s="279">
        <v>2869.38</v>
      </c>
      <c r="O603" s="279">
        <v>2775.38</v>
      </c>
      <c r="P603" s="279">
        <v>2804.16</v>
      </c>
      <c r="Q603" s="279">
        <v>2865.87</v>
      </c>
      <c r="R603" s="279">
        <v>2914.13</v>
      </c>
      <c r="S603" s="279">
        <v>3013.68</v>
      </c>
      <c r="T603" s="279">
        <v>2883.98</v>
      </c>
      <c r="U603" s="279">
        <v>2744.71</v>
      </c>
      <c r="V603" s="279">
        <v>2651.51</v>
      </c>
      <c r="W603" s="279">
        <v>2621.1799999999998</v>
      </c>
      <c r="X603" s="279">
        <v>2586.59</v>
      </c>
      <c r="Y603" s="279">
        <v>2543.38</v>
      </c>
    </row>
    <row r="604" spans="1:25">
      <c r="A604" s="316">
        <v>27</v>
      </c>
      <c r="B604" s="279">
        <v>2485.06</v>
      </c>
      <c r="C604" s="279">
        <v>2492.81</v>
      </c>
      <c r="D604" s="279">
        <v>2513.54</v>
      </c>
      <c r="E604" s="279">
        <v>2502.86</v>
      </c>
      <c r="F604" s="279">
        <v>2665.34</v>
      </c>
      <c r="G604" s="279">
        <v>2796.67</v>
      </c>
      <c r="H604" s="279">
        <v>2686.14</v>
      </c>
      <c r="I604" s="279">
        <v>2691.04</v>
      </c>
      <c r="J604" s="279">
        <v>2803.59</v>
      </c>
      <c r="K604" s="279">
        <v>2799.15</v>
      </c>
      <c r="L604" s="279">
        <v>2802.83</v>
      </c>
      <c r="M604" s="279">
        <v>2789.47</v>
      </c>
      <c r="N604" s="279">
        <v>2786.38</v>
      </c>
      <c r="O604" s="279">
        <v>2709.61</v>
      </c>
      <c r="P604" s="279">
        <v>2720.16</v>
      </c>
      <c r="Q604" s="279">
        <v>2769.11</v>
      </c>
      <c r="R604" s="279">
        <v>2851.07</v>
      </c>
      <c r="S604" s="279">
        <v>2958.81</v>
      </c>
      <c r="T604" s="279">
        <v>2838.81</v>
      </c>
      <c r="U604" s="279">
        <v>2672.23</v>
      </c>
      <c r="V604" s="279">
        <v>2613.9699999999998</v>
      </c>
      <c r="W604" s="279">
        <v>2585.08</v>
      </c>
      <c r="X604" s="279">
        <v>2533.48</v>
      </c>
      <c r="Y604" s="279">
        <v>2517.86</v>
      </c>
    </row>
    <row r="605" spans="1:25">
      <c r="A605" s="316">
        <v>28</v>
      </c>
      <c r="B605" s="279">
        <v>2392.67</v>
      </c>
      <c r="C605" s="279">
        <v>2405.37</v>
      </c>
      <c r="D605" s="279">
        <v>2537.2600000000002</v>
      </c>
      <c r="E605" s="279">
        <v>2637.16</v>
      </c>
      <c r="F605" s="279">
        <v>2643.17</v>
      </c>
      <c r="G605" s="279">
        <v>2734.44</v>
      </c>
      <c r="H605" s="279">
        <v>2795.18</v>
      </c>
      <c r="I605" s="279">
        <v>2824.64</v>
      </c>
      <c r="J605" s="279">
        <v>2838</v>
      </c>
      <c r="K605" s="279">
        <v>2815.85</v>
      </c>
      <c r="L605" s="279">
        <v>2815.16</v>
      </c>
      <c r="M605" s="279">
        <v>2789.88</v>
      </c>
      <c r="N605" s="279">
        <v>2817.65</v>
      </c>
      <c r="O605" s="279">
        <v>2794.01</v>
      </c>
      <c r="P605" s="279">
        <v>2823.9</v>
      </c>
      <c r="Q605" s="279">
        <v>2821.94</v>
      </c>
      <c r="R605" s="279">
        <v>2872.06</v>
      </c>
      <c r="S605" s="279">
        <v>2977.2</v>
      </c>
      <c r="T605" s="279">
        <v>2915.78</v>
      </c>
      <c r="U605" s="279">
        <v>2872.7</v>
      </c>
      <c r="V605" s="279">
        <v>2746.61</v>
      </c>
      <c r="W605" s="279">
        <v>2657.04</v>
      </c>
      <c r="X605" s="279">
        <v>2591.0100000000002</v>
      </c>
      <c r="Y605" s="279">
        <v>2509.25</v>
      </c>
    </row>
    <row r="606" spans="1:25">
      <c r="A606" s="316">
        <v>29</v>
      </c>
      <c r="B606" s="279">
        <v>2501.2800000000002</v>
      </c>
      <c r="C606" s="279">
        <v>2514.91</v>
      </c>
      <c r="D606" s="279">
        <v>2655.12</v>
      </c>
      <c r="E606" s="279">
        <v>2730.59</v>
      </c>
      <c r="F606" s="279">
        <v>2755.82</v>
      </c>
      <c r="G606" s="279">
        <v>2833.92</v>
      </c>
      <c r="H606" s="279">
        <v>2774.44</v>
      </c>
      <c r="I606" s="279">
        <v>2808.89</v>
      </c>
      <c r="J606" s="279">
        <v>2912.92</v>
      </c>
      <c r="K606" s="279">
        <v>2871.38</v>
      </c>
      <c r="L606" s="279">
        <v>2855.86</v>
      </c>
      <c r="M606" s="279">
        <v>2824.66</v>
      </c>
      <c r="N606" s="279">
        <v>2841.74</v>
      </c>
      <c r="O606" s="279">
        <v>2795.68</v>
      </c>
      <c r="P606" s="279">
        <v>2827.5</v>
      </c>
      <c r="Q606" s="279">
        <v>2828.11</v>
      </c>
      <c r="R606" s="279">
        <v>2884.45</v>
      </c>
      <c r="S606" s="279">
        <v>2975.53</v>
      </c>
      <c r="T606" s="279">
        <v>2862.88</v>
      </c>
      <c r="U606" s="279">
        <v>2771.33</v>
      </c>
      <c r="V606" s="279">
        <v>2657.59</v>
      </c>
      <c r="W606" s="279">
        <v>2573.96</v>
      </c>
      <c r="X606" s="279">
        <v>2535.63</v>
      </c>
      <c r="Y606" s="279">
        <v>2513.11</v>
      </c>
    </row>
    <row r="607" spans="1:25">
      <c r="A607" s="316">
        <v>30</v>
      </c>
      <c r="B607" s="279">
        <v>0</v>
      </c>
      <c r="C607" s="279">
        <v>0</v>
      </c>
      <c r="D607" s="279">
        <v>0</v>
      </c>
      <c r="E607" s="279">
        <v>0</v>
      </c>
      <c r="F607" s="279">
        <v>0</v>
      </c>
      <c r="G607" s="279">
        <v>0</v>
      </c>
      <c r="H607" s="279">
        <v>0</v>
      </c>
      <c r="I607" s="279">
        <v>0</v>
      </c>
      <c r="J607" s="279">
        <v>0</v>
      </c>
      <c r="K607" s="279">
        <v>0</v>
      </c>
      <c r="L607" s="279">
        <v>0</v>
      </c>
      <c r="M607" s="279">
        <v>0</v>
      </c>
      <c r="N607" s="279">
        <v>0</v>
      </c>
      <c r="O607" s="279">
        <v>0</v>
      </c>
      <c r="P607" s="279">
        <v>0</v>
      </c>
      <c r="Q607" s="279">
        <v>0</v>
      </c>
      <c r="R607" s="279">
        <v>0</v>
      </c>
      <c r="S607" s="279">
        <v>0</v>
      </c>
      <c r="T607" s="279">
        <v>0</v>
      </c>
      <c r="U607" s="279">
        <v>0</v>
      </c>
      <c r="V607" s="279">
        <v>0</v>
      </c>
      <c r="W607" s="279">
        <v>0</v>
      </c>
      <c r="X607" s="279">
        <v>0</v>
      </c>
      <c r="Y607" s="279">
        <v>0</v>
      </c>
    </row>
    <row r="608" spans="1:25">
      <c r="A608" s="316">
        <v>31</v>
      </c>
      <c r="B608" s="279">
        <v>0</v>
      </c>
      <c r="C608" s="279">
        <v>0</v>
      </c>
      <c r="D608" s="279">
        <v>0</v>
      </c>
      <c r="E608" s="279">
        <v>0</v>
      </c>
      <c r="F608" s="279">
        <v>0</v>
      </c>
      <c r="G608" s="279">
        <v>0</v>
      </c>
      <c r="H608" s="279">
        <v>0</v>
      </c>
      <c r="I608" s="279">
        <v>0</v>
      </c>
      <c r="J608" s="279">
        <v>0</v>
      </c>
      <c r="K608" s="279">
        <v>0</v>
      </c>
      <c r="L608" s="279">
        <v>0</v>
      </c>
      <c r="M608" s="279">
        <v>0</v>
      </c>
      <c r="N608" s="279">
        <v>0</v>
      </c>
      <c r="O608" s="279">
        <v>0</v>
      </c>
      <c r="P608" s="279">
        <v>0</v>
      </c>
      <c r="Q608" s="279">
        <v>0</v>
      </c>
      <c r="R608" s="279">
        <v>0</v>
      </c>
      <c r="S608" s="279">
        <v>0</v>
      </c>
      <c r="T608" s="279">
        <v>0</v>
      </c>
      <c r="U608" s="279">
        <v>0</v>
      </c>
      <c r="V608" s="279">
        <v>0</v>
      </c>
      <c r="W608" s="279">
        <v>0</v>
      </c>
      <c r="X608" s="279">
        <v>0</v>
      </c>
      <c r="Y608" s="279">
        <v>0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17" t="s">
        <v>212</v>
      </c>
      <c r="B610" s="418" t="s">
        <v>215</v>
      </c>
      <c r="C610" s="418"/>
      <c r="D610" s="418"/>
      <c r="E610" s="418"/>
      <c r="F610" s="418"/>
      <c r="G610" s="418"/>
      <c r="H610" s="418"/>
      <c r="I610" s="418"/>
      <c r="J610" s="418"/>
      <c r="K610" s="418"/>
      <c r="L610" s="418"/>
      <c r="M610" s="418"/>
      <c r="N610" s="418"/>
      <c r="O610" s="418"/>
      <c r="P610" s="418"/>
      <c r="Q610" s="418"/>
      <c r="R610" s="418"/>
      <c r="S610" s="418"/>
      <c r="T610" s="418"/>
      <c r="U610" s="418"/>
      <c r="V610" s="418"/>
      <c r="W610" s="418"/>
      <c r="X610" s="418"/>
      <c r="Y610" s="418"/>
    </row>
    <row r="611" spans="1:25" ht="30">
      <c r="A611" s="417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3451.01</v>
      </c>
      <c r="C612" s="279">
        <v>3441.38</v>
      </c>
      <c r="D612" s="279">
        <v>3473.33</v>
      </c>
      <c r="E612" s="279">
        <v>3489.21</v>
      </c>
      <c r="F612" s="279">
        <v>3486.29</v>
      </c>
      <c r="G612" s="279">
        <v>3564.29</v>
      </c>
      <c r="H612" s="279">
        <v>3647.67</v>
      </c>
      <c r="I612" s="279">
        <v>3723.6</v>
      </c>
      <c r="J612" s="279">
        <v>3722.51</v>
      </c>
      <c r="K612" s="279">
        <v>3810.89</v>
      </c>
      <c r="L612" s="279">
        <v>3809.76</v>
      </c>
      <c r="M612" s="279">
        <v>3777.86</v>
      </c>
      <c r="N612" s="279">
        <v>3781.28</v>
      </c>
      <c r="O612" s="279">
        <v>3816.47</v>
      </c>
      <c r="P612" s="279">
        <v>3830.82</v>
      </c>
      <c r="Q612" s="279">
        <v>3828.77</v>
      </c>
      <c r="R612" s="279">
        <v>3823.48</v>
      </c>
      <c r="S612" s="279">
        <v>3781.35</v>
      </c>
      <c r="T612" s="279">
        <v>3675.47</v>
      </c>
      <c r="U612" s="279">
        <v>3583.03</v>
      </c>
      <c r="V612" s="279">
        <v>3512.3</v>
      </c>
      <c r="W612" s="279">
        <v>3494.74</v>
      </c>
      <c r="X612" s="279">
        <v>3462.63</v>
      </c>
      <c r="Y612" s="279">
        <v>3443.79</v>
      </c>
    </row>
    <row r="613" spans="1:25">
      <c r="A613" s="316">
        <v>2</v>
      </c>
      <c r="B613" s="279">
        <v>3453.12</v>
      </c>
      <c r="C613" s="279">
        <v>3452.56</v>
      </c>
      <c r="D613" s="279">
        <v>3479.51</v>
      </c>
      <c r="E613" s="279">
        <v>3505.96</v>
      </c>
      <c r="F613" s="279">
        <v>3508.09</v>
      </c>
      <c r="G613" s="279">
        <v>3572.45</v>
      </c>
      <c r="H613" s="279">
        <v>3652.3</v>
      </c>
      <c r="I613" s="279">
        <v>3754.22</v>
      </c>
      <c r="J613" s="279">
        <v>3776.64</v>
      </c>
      <c r="K613" s="279">
        <v>3760.24</v>
      </c>
      <c r="L613" s="279">
        <v>3751.75</v>
      </c>
      <c r="M613" s="279">
        <v>3719.55</v>
      </c>
      <c r="N613" s="279">
        <v>3734.25</v>
      </c>
      <c r="O613" s="279">
        <v>3747.42</v>
      </c>
      <c r="P613" s="279">
        <v>3761.16</v>
      </c>
      <c r="Q613" s="279">
        <v>3828.8</v>
      </c>
      <c r="R613" s="279">
        <v>3815.21</v>
      </c>
      <c r="S613" s="279">
        <v>3805.74</v>
      </c>
      <c r="T613" s="279">
        <v>3745.22</v>
      </c>
      <c r="U613" s="279">
        <v>3673.05</v>
      </c>
      <c r="V613" s="279">
        <v>3575.19</v>
      </c>
      <c r="W613" s="279">
        <v>3539.8</v>
      </c>
      <c r="X613" s="279">
        <v>3524.53</v>
      </c>
      <c r="Y613" s="279">
        <v>3493.98</v>
      </c>
    </row>
    <row r="614" spans="1:25">
      <c r="A614" s="316">
        <v>3</v>
      </c>
      <c r="B614" s="279">
        <v>3512.23</v>
      </c>
      <c r="C614" s="279">
        <v>3504.85</v>
      </c>
      <c r="D614" s="279">
        <v>3446.1</v>
      </c>
      <c r="E614" s="279">
        <v>3474.74</v>
      </c>
      <c r="F614" s="279">
        <v>3520.38</v>
      </c>
      <c r="G614" s="279">
        <v>3668.51</v>
      </c>
      <c r="H614" s="279">
        <v>3780.46</v>
      </c>
      <c r="I614" s="279">
        <v>3850.8</v>
      </c>
      <c r="J614" s="279">
        <v>3866.44</v>
      </c>
      <c r="K614" s="279">
        <v>3893.62</v>
      </c>
      <c r="L614" s="279">
        <v>3886.74</v>
      </c>
      <c r="M614" s="279">
        <v>3864.09</v>
      </c>
      <c r="N614" s="279">
        <v>3853.79</v>
      </c>
      <c r="O614" s="279">
        <v>3860.6</v>
      </c>
      <c r="P614" s="279">
        <v>3864.12</v>
      </c>
      <c r="Q614" s="279">
        <v>4146.41</v>
      </c>
      <c r="R614" s="279">
        <v>4067.57</v>
      </c>
      <c r="S614" s="279">
        <v>3963.38</v>
      </c>
      <c r="T614" s="279">
        <v>3812.05</v>
      </c>
      <c r="U614" s="279">
        <v>3690.61</v>
      </c>
      <c r="V614" s="279">
        <v>3562.96</v>
      </c>
      <c r="W614" s="279">
        <v>3488.9</v>
      </c>
      <c r="X614" s="279">
        <v>3453.39</v>
      </c>
      <c r="Y614" s="279">
        <v>3413.23</v>
      </c>
    </row>
    <row r="615" spans="1:25">
      <c r="A615" s="316">
        <v>4</v>
      </c>
      <c r="B615" s="279">
        <v>3481.3</v>
      </c>
      <c r="C615" s="279">
        <v>3464.7</v>
      </c>
      <c r="D615" s="279">
        <v>3441.53</v>
      </c>
      <c r="E615" s="279">
        <v>3456.44</v>
      </c>
      <c r="F615" s="279">
        <v>3463.28</v>
      </c>
      <c r="G615" s="279">
        <v>3489.48</v>
      </c>
      <c r="H615" s="279">
        <v>3604.19</v>
      </c>
      <c r="I615" s="279">
        <v>3762.35</v>
      </c>
      <c r="J615" s="279">
        <v>3772.36</v>
      </c>
      <c r="K615" s="279">
        <v>3802.8</v>
      </c>
      <c r="L615" s="279">
        <v>3808.56</v>
      </c>
      <c r="M615" s="279">
        <v>3822.93</v>
      </c>
      <c r="N615" s="279">
        <v>3818.53</v>
      </c>
      <c r="O615" s="279">
        <v>3835.54</v>
      </c>
      <c r="P615" s="279">
        <v>3894.94</v>
      </c>
      <c r="Q615" s="279">
        <v>4231.91</v>
      </c>
      <c r="R615" s="279">
        <v>4138.88</v>
      </c>
      <c r="S615" s="279">
        <v>4018.72</v>
      </c>
      <c r="T615" s="279">
        <v>3791.02</v>
      </c>
      <c r="U615" s="279">
        <v>3657.4</v>
      </c>
      <c r="V615" s="279">
        <v>3564.6</v>
      </c>
      <c r="W615" s="279">
        <v>3521.46</v>
      </c>
      <c r="X615" s="279">
        <v>3482.62</v>
      </c>
      <c r="Y615" s="279">
        <v>3442.09</v>
      </c>
    </row>
    <row r="616" spans="1:25">
      <c r="A616" s="316">
        <v>5</v>
      </c>
      <c r="B616" s="279">
        <v>3474.33</v>
      </c>
      <c r="C616" s="279">
        <v>3461.81</v>
      </c>
      <c r="D616" s="279">
        <v>3483.25</v>
      </c>
      <c r="E616" s="279">
        <v>3671.89</v>
      </c>
      <c r="F616" s="279">
        <v>3681.92</v>
      </c>
      <c r="G616" s="279">
        <v>3766.38</v>
      </c>
      <c r="H616" s="279">
        <v>3767.44</v>
      </c>
      <c r="I616" s="279">
        <v>3760.64</v>
      </c>
      <c r="J616" s="279">
        <v>3760.27</v>
      </c>
      <c r="K616" s="279">
        <v>3759.16</v>
      </c>
      <c r="L616" s="279">
        <v>3758.73</v>
      </c>
      <c r="M616" s="279">
        <v>3757.55</v>
      </c>
      <c r="N616" s="279">
        <v>3757.94</v>
      </c>
      <c r="O616" s="279">
        <v>3767.92</v>
      </c>
      <c r="P616" s="279">
        <v>3772.74</v>
      </c>
      <c r="Q616" s="279">
        <v>3891.05</v>
      </c>
      <c r="R616" s="279">
        <v>3854.54</v>
      </c>
      <c r="S616" s="279">
        <v>3755.44</v>
      </c>
      <c r="T616" s="279">
        <v>3749.84</v>
      </c>
      <c r="U616" s="279">
        <v>3640.52</v>
      </c>
      <c r="V616" s="279">
        <v>3513.57</v>
      </c>
      <c r="W616" s="279">
        <v>3487.04</v>
      </c>
      <c r="X616" s="279">
        <v>3428.14</v>
      </c>
      <c r="Y616" s="279">
        <v>3344.3</v>
      </c>
    </row>
    <row r="617" spans="1:25">
      <c r="A617" s="316">
        <v>6</v>
      </c>
      <c r="B617" s="279">
        <v>3431.75</v>
      </c>
      <c r="C617" s="279">
        <v>3436.44</v>
      </c>
      <c r="D617" s="279">
        <v>3473.39</v>
      </c>
      <c r="E617" s="279">
        <v>3489.54</v>
      </c>
      <c r="F617" s="279">
        <v>3594.5</v>
      </c>
      <c r="G617" s="279">
        <v>3564.6</v>
      </c>
      <c r="H617" s="279">
        <v>3618.79</v>
      </c>
      <c r="I617" s="279">
        <v>3604.71</v>
      </c>
      <c r="J617" s="279">
        <v>3735.49</v>
      </c>
      <c r="K617" s="279">
        <v>3725.09</v>
      </c>
      <c r="L617" s="279">
        <v>3705.12</v>
      </c>
      <c r="M617" s="279">
        <v>3610.04</v>
      </c>
      <c r="N617" s="279">
        <v>3609.99</v>
      </c>
      <c r="O617" s="279">
        <v>3766.65</v>
      </c>
      <c r="P617" s="279">
        <v>3723.66</v>
      </c>
      <c r="Q617" s="279">
        <v>3771.49</v>
      </c>
      <c r="R617" s="279">
        <v>3767.52</v>
      </c>
      <c r="S617" s="279">
        <v>3721.25</v>
      </c>
      <c r="T617" s="279">
        <v>3645.08</v>
      </c>
      <c r="U617" s="279">
        <v>3601.67</v>
      </c>
      <c r="V617" s="279">
        <v>3477.23</v>
      </c>
      <c r="W617" s="279">
        <v>3474.73</v>
      </c>
      <c r="X617" s="279">
        <v>3429.23</v>
      </c>
      <c r="Y617" s="279">
        <v>3358.2</v>
      </c>
    </row>
    <row r="618" spans="1:25">
      <c r="A618" s="316">
        <v>7</v>
      </c>
      <c r="B618" s="279">
        <v>3398.05</v>
      </c>
      <c r="C618" s="279">
        <v>3398.44</v>
      </c>
      <c r="D618" s="279">
        <v>3424.86</v>
      </c>
      <c r="E618" s="279">
        <v>3445.96</v>
      </c>
      <c r="F618" s="279">
        <v>3438.07</v>
      </c>
      <c r="G618" s="279">
        <v>3473.7</v>
      </c>
      <c r="H618" s="279">
        <v>3493.03</v>
      </c>
      <c r="I618" s="279">
        <v>3490.73</v>
      </c>
      <c r="J618" s="279">
        <v>3519.32</v>
      </c>
      <c r="K618" s="279">
        <v>3513.63</v>
      </c>
      <c r="L618" s="279">
        <v>3553.31</v>
      </c>
      <c r="M618" s="279">
        <v>3489.94</v>
      </c>
      <c r="N618" s="279">
        <v>3487.53</v>
      </c>
      <c r="O618" s="279">
        <v>3741.87</v>
      </c>
      <c r="P618" s="279">
        <v>3857.41</v>
      </c>
      <c r="Q618" s="279">
        <v>3863.3</v>
      </c>
      <c r="R618" s="279">
        <v>3618.92</v>
      </c>
      <c r="S618" s="279">
        <v>3781.75</v>
      </c>
      <c r="T618" s="279">
        <v>3587.22</v>
      </c>
      <c r="U618" s="279">
        <v>3526.27</v>
      </c>
      <c r="V618" s="279">
        <v>3482.69</v>
      </c>
      <c r="W618" s="279">
        <v>3468.12</v>
      </c>
      <c r="X618" s="279">
        <v>3436.99</v>
      </c>
      <c r="Y618" s="279">
        <v>3404.58</v>
      </c>
    </row>
    <row r="619" spans="1:25">
      <c r="A619" s="316">
        <v>8</v>
      </c>
      <c r="B619" s="279">
        <v>3484.1</v>
      </c>
      <c r="C619" s="279">
        <v>3486.32</v>
      </c>
      <c r="D619" s="279">
        <v>3503.89</v>
      </c>
      <c r="E619" s="279">
        <v>3529.76</v>
      </c>
      <c r="F619" s="279">
        <v>3525.9</v>
      </c>
      <c r="G619" s="279">
        <v>3535.39</v>
      </c>
      <c r="H619" s="279">
        <v>3662.2</v>
      </c>
      <c r="I619" s="279">
        <v>3585.43</v>
      </c>
      <c r="J619" s="279">
        <v>3606.99</v>
      </c>
      <c r="K619" s="279">
        <v>3680.88</v>
      </c>
      <c r="L619" s="279">
        <v>3662.29</v>
      </c>
      <c r="M619" s="279">
        <v>3668.26</v>
      </c>
      <c r="N619" s="279">
        <v>3600.82</v>
      </c>
      <c r="O619" s="279">
        <v>3611.34</v>
      </c>
      <c r="P619" s="279">
        <v>3628.52</v>
      </c>
      <c r="Q619" s="279">
        <v>3822.5</v>
      </c>
      <c r="R619" s="279">
        <v>3821.56</v>
      </c>
      <c r="S619" s="279">
        <v>3752.88</v>
      </c>
      <c r="T619" s="279">
        <v>3695.48</v>
      </c>
      <c r="U619" s="279">
        <v>3632.41</v>
      </c>
      <c r="V619" s="279">
        <v>3590.25</v>
      </c>
      <c r="W619" s="279">
        <v>3556.56</v>
      </c>
      <c r="X619" s="279">
        <v>3540.08</v>
      </c>
      <c r="Y619" s="279">
        <v>3502.41</v>
      </c>
    </row>
    <row r="620" spans="1:25">
      <c r="A620" s="316">
        <v>9</v>
      </c>
      <c r="B620" s="279">
        <v>3474.83</v>
      </c>
      <c r="C620" s="279">
        <v>3468.29</v>
      </c>
      <c r="D620" s="279">
        <v>3478.52</v>
      </c>
      <c r="E620" s="279">
        <v>3501.64</v>
      </c>
      <c r="F620" s="279">
        <v>3517.22</v>
      </c>
      <c r="G620" s="279">
        <v>3504.27</v>
      </c>
      <c r="H620" s="279">
        <v>3535.67</v>
      </c>
      <c r="I620" s="279">
        <v>3535.55</v>
      </c>
      <c r="J620" s="279">
        <v>3549.33</v>
      </c>
      <c r="K620" s="279">
        <v>3587.55</v>
      </c>
      <c r="L620" s="279">
        <v>3581.95</v>
      </c>
      <c r="M620" s="279">
        <v>3582.97</v>
      </c>
      <c r="N620" s="279">
        <v>3531.87</v>
      </c>
      <c r="O620" s="279">
        <v>3531.94</v>
      </c>
      <c r="P620" s="279">
        <v>3548.11</v>
      </c>
      <c r="Q620" s="279">
        <v>3593.42</v>
      </c>
      <c r="R620" s="279">
        <v>3697.9</v>
      </c>
      <c r="S620" s="279">
        <v>3671.64</v>
      </c>
      <c r="T620" s="279">
        <v>3614.8</v>
      </c>
      <c r="U620" s="279">
        <v>3610.86</v>
      </c>
      <c r="V620" s="279">
        <v>3563.81</v>
      </c>
      <c r="W620" s="279">
        <v>3548.49</v>
      </c>
      <c r="X620" s="279">
        <v>3521.87</v>
      </c>
      <c r="Y620" s="279">
        <v>3506.79</v>
      </c>
    </row>
    <row r="621" spans="1:25">
      <c r="A621" s="316">
        <v>10</v>
      </c>
      <c r="B621" s="279">
        <v>3489.95</v>
      </c>
      <c r="C621" s="279">
        <v>3464.4</v>
      </c>
      <c r="D621" s="279">
        <v>3462.02</v>
      </c>
      <c r="E621" s="279">
        <v>3476.67</v>
      </c>
      <c r="F621" s="279">
        <v>3465.01</v>
      </c>
      <c r="G621" s="279">
        <v>3559.35</v>
      </c>
      <c r="H621" s="279">
        <v>3585.38</v>
      </c>
      <c r="I621" s="279">
        <v>3678.71</v>
      </c>
      <c r="J621" s="279">
        <v>3690.11</v>
      </c>
      <c r="K621" s="279">
        <v>3658.25</v>
      </c>
      <c r="L621" s="279">
        <v>3657.44</v>
      </c>
      <c r="M621" s="279">
        <v>3657.81</v>
      </c>
      <c r="N621" s="279">
        <v>3574.08</v>
      </c>
      <c r="O621" s="279">
        <v>3586.02</v>
      </c>
      <c r="P621" s="279">
        <v>3618.69</v>
      </c>
      <c r="Q621" s="279">
        <v>3676.92</v>
      </c>
      <c r="R621" s="279">
        <v>3752.95</v>
      </c>
      <c r="S621" s="279">
        <v>3726.63</v>
      </c>
      <c r="T621" s="279">
        <v>3652.26</v>
      </c>
      <c r="U621" s="279">
        <v>3589.88</v>
      </c>
      <c r="V621" s="279">
        <v>3548.28</v>
      </c>
      <c r="W621" s="279">
        <v>3526.58</v>
      </c>
      <c r="X621" s="279">
        <v>3501.2</v>
      </c>
      <c r="Y621" s="279">
        <v>3483.6</v>
      </c>
    </row>
    <row r="622" spans="1:25">
      <c r="A622" s="316">
        <v>11</v>
      </c>
      <c r="B622" s="279">
        <v>3489.69</v>
      </c>
      <c r="C622" s="279">
        <v>3470.21</v>
      </c>
      <c r="D622" s="279">
        <v>3467.36</v>
      </c>
      <c r="E622" s="279">
        <v>3478.29</v>
      </c>
      <c r="F622" s="279">
        <v>3465.83</v>
      </c>
      <c r="G622" s="279">
        <v>3489.88</v>
      </c>
      <c r="H622" s="279">
        <v>3565.64</v>
      </c>
      <c r="I622" s="279">
        <v>3576.51</v>
      </c>
      <c r="J622" s="279">
        <v>3641.64</v>
      </c>
      <c r="K622" s="279">
        <v>3670.99</v>
      </c>
      <c r="L622" s="279">
        <v>3685.11</v>
      </c>
      <c r="M622" s="279">
        <v>3678.22</v>
      </c>
      <c r="N622" s="279">
        <v>3594.03</v>
      </c>
      <c r="O622" s="279">
        <v>3646.49</v>
      </c>
      <c r="P622" s="279">
        <v>3662.18</v>
      </c>
      <c r="Q622" s="279">
        <v>3887.29</v>
      </c>
      <c r="R622" s="279">
        <v>4008.33</v>
      </c>
      <c r="S622" s="279">
        <v>3983.71</v>
      </c>
      <c r="T622" s="279">
        <v>3744.83</v>
      </c>
      <c r="U622" s="279">
        <v>3648.87</v>
      </c>
      <c r="V622" s="279">
        <v>3583.16</v>
      </c>
      <c r="W622" s="279">
        <v>3543.39</v>
      </c>
      <c r="X622" s="279">
        <v>3529.45</v>
      </c>
      <c r="Y622" s="279">
        <v>3496.51</v>
      </c>
    </row>
    <row r="623" spans="1:25">
      <c r="A623" s="316">
        <v>12</v>
      </c>
      <c r="B623" s="279">
        <v>3481.07</v>
      </c>
      <c r="C623" s="279">
        <v>3463.96</v>
      </c>
      <c r="D623" s="279">
        <v>3488.82</v>
      </c>
      <c r="E623" s="279">
        <v>3546.06</v>
      </c>
      <c r="F623" s="279">
        <v>3605.55</v>
      </c>
      <c r="G623" s="279">
        <v>3654.56</v>
      </c>
      <c r="H623" s="279">
        <v>3735.44</v>
      </c>
      <c r="I623" s="279">
        <v>3715.19</v>
      </c>
      <c r="J623" s="279">
        <v>3641.62</v>
      </c>
      <c r="K623" s="279">
        <v>3696.01</v>
      </c>
      <c r="L623" s="279">
        <v>3682</v>
      </c>
      <c r="M623" s="279">
        <v>3678.66</v>
      </c>
      <c r="N623" s="279">
        <v>3630.91</v>
      </c>
      <c r="O623" s="279">
        <v>3648.61</v>
      </c>
      <c r="P623" s="279">
        <v>3672.04</v>
      </c>
      <c r="Q623" s="279">
        <v>3733.4</v>
      </c>
      <c r="R623" s="279">
        <v>3859.08</v>
      </c>
      <c r="S623" s="279">
        <v>3775.69</v>
      </c>
      <c r="T623" s="279">
        <v>3680.7</v>
      </c>
      <c r="U623" s="279">
        <v>3621.41</v>
      </c>
      <c r="V623" s="279">
        <v>3531.37</v>
      </c>
      <c r="W623" s="279">
        <v>3504.48</v>
      </c>
      <c r="X623" s="279">
        <v>3484.33</v>
      </c>
      <c r="Y623" s="279">
        <v>3461.57</v>
      </c>
    </row>
    <row r="624" spans="1:25">
      <c r="A624" s="316">
        <v>13</v>
      </c>
      <c r="B624" s="279">
        <v>3579.65</v>
      </c>
      <c r="C624" s="279">
        <v>3589.3</v>
      </c>
      <c r="D624" s="279">
        <v>3635.73</v>
      </c>
      <c r="E624" s="279">
        <v>3608.57</v>
      </c>
      <c r="F624" s="279">
        <v>3596.6</v>
      </c>
      <c r="G624" s="279">
        <v>3629.6</v>
      </c>
      <c r="H624" s="279">
        <v>3678.98</v>
      </c>
      <c r="I624" s="279">
        <v>3752.61</v>
      </c>
      <c r="J624" s="279">
        <v>3745.71</v>
      </c>
      <c r="K624" s="279">
        <v>3786.7</v>
      </c>
      <c r="L624" s="279">
        <v>3759.44</v>
      </c>
      <c r="M624" s="279">
        <v>3769.67</v>
      </c>
      <c r="N624" s="279">
        <v>3710.43</v>
      </c>
      <c r="O624" s="279">
        <v>3762.96</v>
      </c>
      <c r="P624" s="279">
        <v>3775.15</v>
      </c>
      <c r="Q624" s="279">
        <v>4113.88</v>
      </c>
      <c r="R624" s="279">
        <v>3927.84</v>
      </c>
      <c r="S624" s="279">
        <v>4145.63</v>
      </c>
      <c r="T624" s="279">
        <v>3793.55</v>
      </c>
      <c r="U624" s="279">
        <v>3696.17</v>
      </c>
      <c r="V624" s="279">
        <v>3651.68</v>
      </c>
      <c r="W624" s="279">
        <v>3626.23</v>
      </c>
      <c r="X624" s="279">
        <v>3581.96</v>
      </c>
      <c r="Y624" s="279">
        <v>3571.51</v>
      </c>
    </row>
    <row r="625" spans="1:25">
      <c r="A625" s="316">
        <v>14</v>
      </c>
      <c r="B625" s="279">
        <v>3516.02</v>
      </c>
      <c r="C625" s="279">
        <v>3520.65</v>
      </c>
      <c r="D625" s="279">
        <v>3543.7</v>
      </c>
      <c r="E625" s="279">
        <v>3536.51</v>
      </c>
      <c r="F625" s="279">
        <v>3531.27</v>
      </c>
      <c r="G625" s="279">
        <v>3570.54</v>
      </c>
      <c r="H625" s="279">
        <v>3619.83</v>
      </c>
      <c r="I625" s="279">
        <v>3680.79</v>
      </c>
      <c r="J625" s="279">
        <v>3660.02</v>
      </c>
      <c r="K625" s="279">
        <v>3733.82</v>
      </c>
      <c r="L625" s="279">
        <v>3697.66</v>
      </c>
      <c r="M625" s="279">
        <v>3697.13</v>
      </c>
      <c r="N625" s="279">
        <v>3691.28</v>
      </c>
      <c r="O625" s="279">
        <v>3644.12</v>
      </c>
      <c r="P625" s="279">
        <v>3674.19</v>
      </c>
      <c r="Q625" s="279">
        <v>3799.88</v>
      </c>
      <c r="R625" s="279">
        <v>3750.16</v>
      </c>
      <c r="S625" s="279">
        <v>3826.52</v>
      </c>
      <c r="T625" s="279">
        <v>3708.87</v>
      </c>
      <c r="U625" s="279">
        <v>3644.46</v>
      </c>
      <c r="V625" s="279">
        <v>3598.29</v>
      </c>
      <c r="W625" s="279">
        <v>3573.36</v>
      </c>
      <c r="X625" s="279">
        <v>3545.7</v>
      </c>
      <c r="Y625" s="279">
        <v>3505.38</v>
      </c>
    </row>
    <row r="626" spans="1:25">
      <c r="A626" s="316">
        <v>15</v>
      </c>
      <c r="B626" s="279">
        <v>3547.01</v>
      </c>
      <c r="C626" s="279">
        <v>3547.68</v>
      </c>
      <c r="D626" s="279">
        <v>3577.26</v>
      </c>
      <c r="E626" s="279">
        <v>3567.95</v>
      </c>
      <c r="F626" s="279">
        <v>3611.39</v>
      </c>
      <c r="G626" s="279">
        <v>3646.49</v>
      </c>
      <c r="H626" s="279">
        <v>3677.2</v>
      </c>
      <c r="I626" s="279">
        <v>3797.16</v>
      </c>
      <c r="J626" s="279">
        <v>3806.01</v>
      </c>
      <c r="K626" s="279">
        <v>3786.99</v>
      </c>
      <c r="L626" s="279">
        <v>3782.69</v>
      </c>
      <c r="M626" s="279">
        <v>3709.34</v>
      </c>
      <c r="N626" s="279">
        <v>3748.73</v>
      </c>
      <c r="O626" s="279">
        <v>3791.78</v>
      </c>
      <c r="P626" s="279">
        <v>3851.54</v>
      </c>
      <c r="Q626" s="279">
        <v>3921.8</v>
      </c>
      <c r="R626" s="279">
        <v>3883.85</v>
      </c>
      <c r="S626" s="279">
        <v>3801.56</v>
      </c>
      <c r="T626" s="279">
        <v>3819.04</v>
      </c>
      <c r="U626" s="279">
        <v>3692.11</v>
      </c>
      <c r="V626" s="279">
        <v>3649.08</v>
      </c>
      <c r="W626" s="279">
        <v>3626.92</v>
      </c>
      <c r="X626" s="279">
        <v>3609.08</v>
      </c>
      <c r="Y626" s="279">
        <v>3586.03</v>
      </c>
    </row>
    <row r="627" spans="1:25">
      <c r="A627" s="316">
        <v>16</v>
      </c>
      <c r="B627" s="279">
        <v>3591.27</v>
      </c>
      <c r="C627" s="279">
        <v>3582.21</v>
      </c>
      <c r="D627" s="279">
        <v>3599.31</v>
      </c>
      <c r="E627" s="279">
        <v>3598.41</v>
      </c>
      <c r="F627" s="279">
        <v>3639.55</v>
      </c>
      <c r="G627" s="279">
        <v>3668.07</v>
      </c>
      <c r="H627" s="279">
        <v>3672.79</v>
      </c>
      <c r="I627" s="279">
        <v>3714.78</v>
      </c>
      <c r="J627" s="279">
        <v>3704.18</v>
      </c>
      <c r="K627" s="279">
        <v>3696.52</v>
      </c>
      <c r="L627" s="279">
        <v>3679.56</v>
      </c>
      <c r="M627" s="279">
        <v>3695.7</v>
      </c>
      <c r="N627" s="279">
        <v>3675.88</v>
      </c>
      <c r="O627" s="279">
        <v>3723.94</v>
      </c>
      <c r="P627" s="279">
        <v>3762.55</v>
      </c>
      <c r="Q627" s="279">
        <v>3776.74</v>
      </c>
      <c r="R627" s="279">
        <v>3693.11</v>
      </c>
      <c r="S627" s="279">
        <v>3691.11</v>
      </c>
      <c r="T627" s="279">
        <v>3755.58</v>
      </c>
      <c r="U627" s="279">
        <v>3702.44</v>
      </c>
      <c r="V627" s="279">
        <v>3671.47</v>
      </c>
      <c r="W627" s="279">
        <v>3651.6</v>
      </c>
      <c r="X627" s="279">
        <v>3625.66</v>
      </c>
      <c r="Y627" s="279">
        <v>3593.6</v>
      </c>
    </row>
    <row r="628" spans="1:25">
      <c r="A628" s="316">
        <v>17</v>
      </c>
      <c r="B628" s="279">
        <v>3589.45</v>
      </c>
      <c r="C628" s="279">
        <v>3577.79</v>
      </c>
      <c r="D628" s="279">
        <v>3578.71</v>
      </c>
      <c r="E628" s="279">
        <v>3539.14</v>
      </c>
      <c r="F628" s="279">
        <v>3515.69</v>
      </c>
      <c r="G628" s="279">
        <v>3587.62</v>
      </c>
      <c r="H628" s="279">
        <v>3592.32</v>
      </c>
      <c r="I628" s="279">
        <v>3610.91</v>
      </c>
      <c r="J628" s="279">
        <v>3685.73</v>
      </c>
      <c r="K628" s="279">
        <v>3766.25</v>
      </c>
      <c r="L628" s="279">
        <v>3761.07</v>
      </c>
      <c r="M628" s="279">
        <v>3748.38</v>
      </c>
      <c r="N628" s="279">
        <v>3759.24</v>
      </c>
      <c r="O628" s="279">
        <v>3671.49</v>
      </c>
      <c r="P628" s="279">
        <v>3775.8</v>
      </c>
      <c r="Q628" s="279">
        <v>3854.95</v>
      </c>
      <c r="R628" s="279">
        <v>3939.13</v>
      </c>
      <c r="S628" s="279">
        <v>3979.82</v>
      </c>
      <c r="T628" s="279">
        <v>3845.8</v>
      </c>
      <c r="U628" s="279">
        <v>3682.56</v>
      </c>
      <c r="V628" s="279">
        <v>3648.38</v>
      </c>
      <c r="W628" s="279">
        <v>3601.72</v>
      </c>
      <c r="X628" s="279">
        <v>3573.57</v>
      </c>
      <c r="Y628" s="279">
        <v>3550.4</v>
      </c>
    </row>
    <row r="629" spans="1:25">
      <c r="A629" s="316">
        <v>18</v>
      </c>
      <c r="B629" s="279">
        <v>3570.56</v>
      </c>
      <c r="C629" s="279">
        <v>3548.77</v>
      </c>
      <c r="D629" s="279">
        <v>3551.19</v>
      </c>
      <c r="E629" s="279">
        <v>3527.92</v>
      </c>
      <c r="F629" s="279">
        <v>3524.63</v>
      </c>
      <c r="G629" s="279">
        <v>3596.57</v>
      </c>
      <c r="H629" s="279">
        <v>3632.15</v>
      </c>
      <c r="I629" s="279">
        <v>3672.81</v>
      </c>
      <c r="J629" s="279">
        <v>3742.73</v>
      </c>
      <c r="K629" s="279">
        <v>3945.81</v>
      </c>
      <c r="L629" s="279">
        <v>3856.66</v>
      </c>
      <c r="M629" s="279">
        <v>3904.78</v>
      </c>
      <c r="N629" s="279">
        <v>3907.52</v>
      </c>
      <c r="O629" s="279">
        <v>3830.79</v>
      </c>
      <c r="P629" s="279">
        <v>3870.35</v>
      </c>
      <c r="Q629" s="279">
        <v>3965.72</v>
      </c>
      <c r="R629" s="279">
        <v>3987.16</v>
      </c>
      <c r="S629" s="279">
        <v>4000.09</v>
      </c>
      <c r="T629" s="279">
        <v>4004.79</v>
      </c>
      <c r="U629" s="279">
        <v>3784.9</v>
      </c>
      <c r="V629" s="279">
        <v>3698.63</v>
      </c>
      <c r="W629" s="279">
        <v>3650.42</v>
      </c>
      <c r="X629" s="279">
        <v>3588.97</v>
      </c>
      <c r="Y629" s="279">
        <v>3556.04</v>
      </c>
    </row>
    <row r="630" spans="1:25">
      <c r="A630" s="316">
        <v>19</v>
      </c>
      <c r="B630" s="279">
        <v>3543.83</v>
      </c>
      <c r="C630" s="279">
        <v>3525.55</v>
      </c>
      <c r="D630" s="279">
        <v>3552.07</v>
      </c>
      <c r="E630" s="279">
        <v>3539.87</v>
      </c>
      <c r="F630" s="279">
        <v>3556.73</v>
      </c>
      <c r="G630" s="279">
        <v>3598.03</v>
      </c>
      <c r="H630" s="279">
        <v>3803.81</v>
      </c>
      <c r="I630" s="279">
        <v>3817.84</v>
      </c>
      <c r="J630" s="279">
        <v>3764.25</v>
      </c>
      <c r="K630" s="279">
        <v>3869.49</v>
      </c>
      <c r="L630" s="279">
        <v>3808.98</v>
      </c>
      <c r="M630" s="279">
        <v>3795.38</v>
      </c>
      <c r="N630" s="279">
        <v>3782.2</v>
      </c>
      <c r="O630" s="279">
        <v>3669.73</v>
      </c>
      <c r="P630" s="279">
        <v>3819.99</v>
      </c>
      <c r="Q630" s="279">
        <v>3751.6</v>
      </c>
      <c r="R630" s="279">
        <v>3860.6</v>
      </c>
      <c r="S630" s="279">
        <v>3923.88</v>
      </c>
      <c r="T630" s="279">
        <v>3752.03</v>
      </c>
      <c r="U630" s="279">
        <v>3654.38</v>
      </c>
      <c r="V630" s="279">
        <v>3607.13</v>
      </c>
      <c r="W630" s="279">
        <v>3582.23</v>
      </c>
      <c r="X630" s="279">
        <v>3531.56</v>
      </c>
      <c r="Y630" s="279">
        <v>3494.86</v>
      </c>
    </row>
    <row r="631" spans="1:25">
      <c r="A631" s="316">
        <v>20</v>
      </c>
      <c r="B631" s="279">
        <v>3535.46</v>
      </c>
      <c r="C631" s="279">
        <v>3525.36</v>
      </c>
      <c r="D631" s="279">
        <v>3574.12</v>
      </c>
      <c r="E631" s="279">
        <v>3564.93</v>
      </c>
      <c r="F631" s="279">
        <v>3569.95</v>
      </c>
      <c r="G631" s="279">
        <v>3611.9</v>
      </c>
      <c r="H631" s="279">
        <v>3674.39</v>
      </c>
      <c r="I631" s="279">
        <v>3629.23</v>
      </c>
      <c r="J631" s="279">
        <v>3800.03</v>
      </c>
      <c r="K631" s="279">
        <v>3835.58</v>
      </c>
      <c r="L631" s="279">
        <v>3835.05</v>
      </c>
      <c r="M631" s="279">
        <v>3747.48</v>
      </c>
      <c r="N631" s="279">
        <v>3769.41</v>
      </c>
      <c r="O631" s="279">
        <v>3669.58</v>
      </c>
      <c r="P631" s="279">
        <v>3773.1</v>
      </c>
      <c r="Q631" s="279">
        <v>3845.57</v>
      </c>
      <c r="R631" s="279">
        <v>3959</v>
      </c>
      <c r="S631" s="279">
        <v>4026.58</v>
      </c>
      <c r="T631" s="279">
        <v>3796.75</v>
      </c>
      <c r="U631" s="279">
        <v>3663.16</v>
      </c>
      <c r="V631" s="279">
        <v>3620.68</v>
      </c>
      <c r="W631" s="279">
        <v>3589.92</v>
      </c>
      <c r="X631" s="279">
        <v>3550.86</v>
      </c>
      <c r="Y631" s="279">
        <v>3530.18</v>
      </c>
    </row>
    <row r="632" spans="1:25">
      <c r="A632" s="316">
        <v>21</v>
      </c>
      <c r="B632" s="279">
        <v>3552.76</v>
      </c>
      <c r="C632" s="279">
        <v>3584.42</v>
      </c>
      <c r="D632" s="279">
        <v>3621.4</v>
      </c>
      <c r="E632" s="279">
        <v>3609.34</v>
      </c>
      <c r="F632" s="279">
        <v>3615.35</v>
      </c>
      <c r="G632" s="279">
        <v>3676.96</v>
      </c>
      <c r="H632" s="279">
        <v>3818.54</v>
      </c>
      <c r="I632" s="279">
        <v>3984.21</v>
      </c>
      <c r="J632" s="279">
        <v>3987.64</v>
      </c>
      <c r="K632" s="279">
        <v>4013.26</v>
      </c>
      <c r="L632" s="279">
        <v>4001.68</v>
      </c>
      <c r="M632" s="279">
        <v>4045.5</v>
      </c>
      <c r="N632" s="279">
        <v>3987.96</v>
      </c>
      <c r="O632" s="279">
        <v>3975.23</v>
      </c>
      <c r="P632" s="279">
        <v>4111.3599999999997</v>
      </c>
      <c r="Q632" s="279">
        <v>4128.84</v>
      </c>
      <c r="R632" s="279">
        <v>4204.3100000000004</v>
      </c>
      <c r="S632" s="279">
        <v>4313.7</v>
      </c>
      <c r="T632" s="279">
        <v>4053.91</v>
      </c>
      <c r="U632" s="279">
        <v>3803.38</v>
      </c>
      <c r="V632" s="279">
        <v>3727.04</v>
      </c>
      <c r="W632" s="279">
        <v>3655.25</v>
      </c>
      <c r="X632" s="279">
        <v>3608.27</v>
      </c>
      <c r="Y632" s="279">
        <v>3591.83</v>
      </c>
    </row>
    <row r="633" spans="1:25">
      <c r="A633" s="316">
        <v>22</v>
      </c>
      <c r="B633" s="279">
        <v>3560.15</v>
      </c>
      <c r="C633" s="279">
        <v>3555.29</v>
      </c>
      <c r="D633" s="279">
        <v>3627.02</v>
      </c>
      <c r="E633" s="279">
        <v>3626.42</v>
      </c>
      <c r="F633" s="279">
        <v>3621.88</v>
      </c>
      <c r="G633" s="279">
        <v>3692.44</v>
      </c>
      <c r="H633" s="279">
        <v>3824.74</v>
      </c>
      <c r="I633" s="279">
        <v>3946.65</v>
      </c>
      <c r="J633" s="279">
        <v>3960.38</v>
      </c>
      <c r="K633" s="279">
        <v>3924.29</v>
      </c>
      <c r="L633" s="279">
        <v>3894.97</v>
      </c>
      <c r="M633" s="279">
        <v>3882.48</v>
      </c>
      <c r="N633" s="279">
        <v>3859.95</v>
      </c>
      <c r="O633" s="279">
        <v>3733.6</v>
      </c>
      <c r="P633" s="279">
        <v>3826.63</v>
      </c>
      <c r="Q633" s="279">
        <v>3851.92</v>
      </c>
      <c r="R633" s="279">
        <v>3947.96</v>
      </c>
      <c r="S633" s="279">
        <v>4017.8</v>
      </c>
      <c r="T633" s="279">
        <v>3841.08</v>
      </c>
      <c r="U633" s="279">
        <v>3769.13</v>
      </c>
      <c r="V633" s="279">
        <v>3695.43</v>
      </c>
      <c r="W633" s="279">
        <v>3668.55</v>
      </c>
      <c r="X633" s="279">
        <v>3649.6</v>
      </c>
      <c r="Y633" s="279">
        <v>3607.12</v>
      </c>
    </row>
    <row r="634" spans="1:25">
      <c r="A634" s="316">
        <v>23</v>
      </c>
      <c r="B634" s="279">
        <v>3611.33</v>
      </c>
      <c r="C634" s="279">
        <v>3606.59</v>
      </c>
      <c r="D634" s="279">
        <v>3607.33</v>
      </c>
      <c r="E634" s="279">
        <v>3585.35</v>
      </c>
      <c r="F634" s="279">
        <v>3583.64</v>
      </c>
      <c r="G634" s="279">
        <v>3657.75</v>
      </c>
      <c r="H634" s="279">
        <v>3767.16</v>
      </c>
      <c r="I634" s="279">
        <v>3815.17</v>
      </c>
      <c r="J634" s="279">
        <v>3813.94</v>
      </c>
      <c r="K634" s="279">
        <v>3813.98</v>
      </c>
      <c r="L634" s="279">
        <v>3812.62</v>
      </c>
      <c r="M634" s="279">
        <v>3798.8</v>
      </c>
      <c r="N634" s="279">
        <v>3779.54</v>
      </c>
      <c r="O634" s="279">
        <v>3692.99</v>
      </c>
      <c r="P634" s="279">
        <v>3734.17</v>
      </c>
      <c r="Q634" s="279">
        <v>3769.83</v>
      </c>
      <c r="R634" s="279">
        <v>3829.53</v>
      </c>
      <c r="S634" s="279">
        <v>3955.02</v>
      </c>
      <c r="T634" s="279">
        <v>3839.15</v>
      </c>
      <c r="U634" s="279">
        <v>3731.12</v>
      </c>
      <c r="V634" s="279">
        <v>3689.22</v>
      </c>
      <c r="W634" s="279">
        <v>3671.04</v>
      </c>
      <c r="X634" s="279">
        <v>3651.49</v>
      </c>
      <c r="Y634" s="279">
        <v>3585.24</v>
      </c>
    </row>
    <row r="635" spans="1:25">
      <c r="A635" s="316">
        <v>24</v>
      </c>
      <c r="B635" s="279">
        <v>3669.67</v>
      </c>
      <c r="C635" s="279">
        <v>3658.29</v>
      </c>
      <c r="D635" s="279">
        <v>3654.2</v>
      </c>
      <c r="E635" s="279">
        <v>3663.12</v>
      </c>
      <c r="F635" s="279">
        <v>3660.23</v>
      </c>
      <c r="G635" s="279">
        <v>3665.8</v>
      </c>
      <c r="H635" s="279">
        <v>3703.91</v>
      </c>
      <c r="I635" s="279">
        <v>3714.42</v>
      </c>
      <c r="J635" s="279">
        <v>3858.17</v>
      </c>
      <c r="K635" s="279">
        <v>3834.18</v>
      </c>
      <c r="L635" s="279">
        <v>3812.65</v>
      </c>
      <c r="M635" s="279">
        <v>3812.32</v>
      </c>
      <c r="N635" s="279">
        <v>3812.08</v>
      </c>
      <c r="O635" s="279">
        <v>3727.99</v>
      </c>
      <c r="P635" s="279">
        <v>3777.86</v>
      </c>
      <c r="Q635" s="279">
        <v>3815.54</v>
      </c>
      <c r="R635" s="279">
        <v>3805.4</v>
      </c>
      <c r="S635" s="279">
        <v>3811.84</v>
      </c>
      <c r="T635" s="279">
        <v>3847.56</v>
      </c>
      <c r="U635" s="279">
        <v>3744.25</v>
      </c>
      <c r="V635" s="279">
        <v>3716.89</v>
      </c>
      <c r="W635" s="279">
        <v>3684.22</v>
      </c>
      <c r="X635" s="279">
        <v>3668.99</v>
      </c>
      <c r="Y635" s="279">
        <v>3621.11</v>
      </c>
    </row>
    <row r="636" spans="1:25">
      <c r="A636" s="316">
        <v>25</v>
      </c>
      <c r="B636" s="279">
        <v>3658.99</v>
      </c>
      <c r="C636" s="279">
        <v>3641.08</v>
      </c>
      <c r="D636" s="279">
        <v>3619.1</v>
      </c>
      <c r="E636" s="279">
        <v>3643.46</v>
      </c>
      <c r="F636" s="279">
        <v>3631.63</v>
      </c>
      <c r="G636" s="279">
        <v>3630.65</v>
      </c>
      <c r="H636" s="279">
        <v>3680.8</v>
      </c>
      <c r="I636" s="279">
        <v>3697.8</v>
      </c>
      <c r="J636" s="279">
        <v>3790.8</v>
      </c>
      <c r="K636" s="279">
        <v>3790.5</v>
      </c>
      <c r="L636" s="279">
        <v>3801.32</v>
      </c>
      <c r="M636" s="279">
        <v>3790.11</v>
      </c>
      <c r="N636" s="279">
        <v>3789.7</v>
      </c>
      <c r="O636" s="279">
        <v>3742.29</v>
      </c>
      <c r="P636" s="279">
        <v>3771.7</v>
      </c>
      <c r="Q636" s="279">
        <v>3792</v>
      </c>
      <c r="R636" s="279">
        <v>3791.04</v>
      </c>
      <c r="S636" s="279">
        <v>3825.92</v>
      </c>
      <c r="T636" s="279">
        <v>3861.58</v>
      </c>
      <c r="U636" s="279">
        <v>3774.58</v>
      </c>
      <c r="V636" s="279">
        <v>3738.12</v>
      </c>
      <c r="W636" s="279">
        <v>3700.87</v>
      </c>
      <c r="X636" s="279">
        <v>3666.51</v>
      </c>
      <c r="Y636" s="279">
        <v>3640.15</v>
      </c>
    </row>
    <row r="637" spans="1:25">
      <c r="A637" s="316">
        <v>26</v>
      </c>
      <c r="B637" s="279">
        <v>3564.85</v>
      </c>
      <c r="C637" s="279">
        <v>3553.64</v>
      </c>
      <c r="D637" s="279">
        <v>3555.74</v>
      </c>
      <c r="E637" s="279">
        <v>3575.09</v>
      </c>
      <c r="F637" s="279">
        <v>3577.05</v>
      </c>
      <c r="G637" s="279">
        <v>3705.32</v>
      </c>
      <c r="H637" s="279">
        <v>3789.22</v>
      </c>
      <c r="I637" s="279">
        <v>3853.22</v>
      </c>
      <c r="J637" s="279">
        <v>3927.23</v>
      </c>
      <c r="K637" s="279">
        <v>3893.37</v>
      </c>
      <c r="L637" s="279">
        <v>3874.24</v>
      </c>
      <c r="M637" s="279">
        <v>3850.04</v>
      </c>
      <c r="N637" s="279">
        <v>3849.63</v>
      </c>
      <c r="O637" s="279">
        <v>3755.63</v>
      </c>
      <c r="P637" s="279">
        <v>3784.41</v>
      </c>
      <c r="Q637" s="279">
        <v>3846.12</v>
      </c>
      <c r="R637" s="279">
        <v>3894.38</v>
      </c>
      <c r="S637" s="279">
        <v>3993.93</v>
      </c>
      <c r="T637" s="279">
        <v>3864.23</v>
      </c>
      <c r="U637" s="279">
        <v>3724.96</v>
      </c>
      <c r="V637" s="279">
        <v>3631.76</v>
      </c>
      <c r="W637" s="279">
        <v>3601.43</v>
      </c>
      <c r="X637" s="279">
        <v>3566.84</v>
      </c>
      <c r="Y637" s="279">
        <v>3523.63</v>
      </c>
    </row>
    <row r="638" spans="1:25">
      <c r="A638" s="316">
        <v>27</v>
      </c>
      <c r="B638" s="279">
        <v>3465.31</v>
      </c>
      <c r="C638" s="279">
        <v>3473.06</v>
      </c>
      <c r="D638" s="279">
        <v>3493.79</v>
      </c>
      <c r="E638" s="279">
        <v>3483.11</v>
      </c>
      <c r="F638" s="279">
        <v>3645.59</v>
      </c>
      <c r="G638" s="279">
        <v>3776.92</v>
      </c>
      <c r="H638" s="279">
        <v>3666.39</v>
      </c>
      <c r="I638" s="279">
        <v>3671.29</v>
      </c>
      <c r="J638" s="279">
        <v>3783.84</v>
      </c>
      <c r="K638" s="279">
        <v>3779.4</v>
      </c>
      <c r="L638" s="279">
        <v>3783.08</v>
      </c>
      <c r="M638" s="279">
        <v>3769.72</v>
      </c>
      <c r="N638" s="279">
        <v>3766.63</v>
      </c>
      <c r="O638" s="279">
        <v>3689.86</v>
      </c>
      <c r="P638" s="279">
        <v>3700.41</v>
      </c>
      <c r="Q638" s="279">
        <v>3749.36</v>
      </c>
      <c r="R638" s="279">
        <v>3831.32</v>
      </c>
      <c r="S638" s="279">
        <v>3939.06</v>
      </c>
      <c r="T638" s="279">
        <v>3819.06</v>
      </c>
      <c r="U638" s="279">
        <v>3652.48</v>
      </c>
      <c r="V638" s="279">
        <v>3594.22</v>
      </c>
      <c r="W638" s="279">
        <v>3565.33</v>
      </c>
      <c r="X638" s="279">
        <v>3513.73</v>
      </c>
      <c r="Y638" s="279">
        <v>3498.11</v>
      </c>
    </row>
    <row r="639" spans="1:25">
      <c r="A639" s="316">
        <v>28</v>
      </c>
      <c r="B639" s="279">
        <v>3372.92</v>
      </c>
      <c r="C639" s="279">
        <v>3385.62</v>
      </c>
      <c r="D639" s="279">
        <v>3517.51</v>
      </c>
      <c r="E639" s="279">
        <v>3617.41</v>
      </c>
      <c r="F639" s="279">
        <v>3623.42</v>
      </c>
      <c r="G639" s="279">
        <v>3714.69</v>
      </c>
      <c r="H639" s="279">
        <v>3775.43</v>
      </c>
      <c r="I639" s="279">
        <v>3804.89</v>
      </c>
      <c r="J639" s="279">
        <v>3818.25</v>
      </c>
      <c r="K639" s="279">
        <v>3796.1</v>
      </c>
      <c r="L639" s="279">
        <v>3795.41</v>
      </c>
      <c r="M639" s="279">
        <v>3770.13</v>
      </c>
      <c r="N639" s="279">
        <v>3797.9</v>
      </c>
      <c r="O639" s="279">
        <v>3774.26</v>
      </c>
      <c r="P639" s="279">
        <v>3804.15</v>
      </c>
      <c r="Q639" s="279">
        <v>3802.19</v>
      </c>
      <c r="R639" s="279">
        <v>3852.31</v>
      </c>
      <c r="S639" s="279">
        <v>3957.45</v>
      </c>
      <c r="T639" s="279">
        <v>3896.03</v>
      </c>
      <c r="U639" s="279">
        <v>3852.95</v>
      </c>
      <c r="V639" s="279">
        <v>3726.86</v>
      </c>
      <c r="W639" s="279">
        <v>3637.29</v>
      </c>
      <c r="X639" s="279">
        <v>3571.26</v>
      </c>
      <c r="Y639" s="279">
        <v>3489.5</v>
      </c>
    </row>
    <row r="640" spans="1:25">
      <c r="A640" s="316">
        <v>29</v>
      </c>
      <c r="B640" s="279">
        <v>3481.53</v>
      </c>
      <c r="C640" s="279">
        <v>3495.16</v>
      </c>
      <c r="D640" s="279">
        <v>3635.37</v>
      </c>
      <c r="E640" s="279">
        <v>3710.84</v>
      </c>
      <c r="F640" s="279">
        <v>3736.07</v>
      </c>
      <c r="G640" s="279">
        <v>3814.17</v>
      </c>
      <c r="H640" s="279">
        <v>3754.69</v>
      </c>
      <c r="I640" s="279">
        <v>3789.14</v>
      </c>
      <c r="J640" s="279">
        <v>3893.17</v>
      </c>
      <c r="K640" s="279">
        <v>3851.63</v>
      </c>
      <c r="L640" s="279">
        <v>3836.11</v>
      </c>
      <c r="M640" s="279">
        <v>3804.91</v>
      </c>
      <c r="N640" s="279">
        <v>3821.99</v>
      </c>
      <c r="O640" s="279">
        <v>3775.93</v>
      </c>
      <c r="P640" s="279">
        <v>3807.75</v>
      </c>
      <c r="Q640" s="279">
        <v>3808.36</v>
      </c>
      <c r="R640" s="279">
        <v>3864.7</v>
      </c>
      <c r="S640" s="279">
        <v>3955.78</v>
      </c>
      <c r="T640" s="279">
        <v>3843.13</v>
      </c>
      <c r="U640" s="279">
        <v>3751.58</v>
      </c>
      <c r="V640" s="279">
        <v>3637.84</v>
      </c>
      <c r="W640" s="279">
        <v>3554.21</v>
      </c>
      <c r="X640" s="279">
        <v>3515.88</v>
      </c>
      <c r="Y640" s="279">
        <v>3493.36</v>
      </c>
    </row>
    <row r="641" spans="1:25">
      <c r="A641" s="316">
        <v>30</v>
      </c>
      <c r="B641" s="279">
        <v>0</v>
      </c>
      <c r="C641" s="279">
        <v>0</v>
      </c>
      <c r="D641" s="279">
        <v>0</v>
      </c>
      <c r="E641" s="279">
        <v>0</v>
      </c>
      <c r="F641" s="279">
        <v>0</v>
      </c>
      <c r="G641" s="279">
        <v>0</v>
      </c>
      <c r="H641" s="279">
        <v>0</v>
      </c>
      <c r="I641" s="279">
        <v>0</v>
      </c>
      <c r="J641" s="279">
        <v>0</v>
      </c>
      <c r="K641" s="279">
        <v>0</v>
      </c>
      <c r="L641" s="279">
        <v>0</v>
      </c>
      <c r="M641" s="279">
        <v>0</v>
      </c>
      <c r="N641" s="279">
        <v>0</v>
      </c>
      <c r="O641" s="279">
        <v>0</v>
      </c>
      <c r="P641" s="279">
        <v>0</v>
      </c>
      <c r="Q641" s="279">
        <v>0</v>
      </c>
      <c r="R641" s="279">
        <v>0</v>
      </c>
      <c r="S641" s="279">
        <v>0</v>
      </c>
      <c r="T641" s="279">
        <v>0</v>
      </c>
      <c r="U641" s="279">
        <v>0</v>
      </c>
      <c r="V641" s="279">
        <v>0</v>
      </c>
      <c r="W641" s="279">
        <v>0</v>
      </c>
      <c r="X641" s="279">
        <v>0</v>
      </c>
      <c r="Y641" s="279">
        <v>0</v>
      </c>
    </row>
    <row r="642" spans="1:25">
      <c r="A642" s="316">
        <v>31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0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0</v>
      </c>
      <c r="S642" s="279">
        <v>0</v>
      </c>
      <c r="T642" s="279">
        <v>0</v>
      </c>
      <c r="U642" s="279">
        <v>0</v>
      </c>
      <c r="V642" s="279">
        <v>0</v>
      </c>
      <c r="W642" s="279">
        <v>0</v>
      </c>
      <c r="X642" s="279">
        <v>0</v>
      </c>
      <c r="Y642" s="279">
        <v>0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17" t="s">
        <v>212</v>
      </c>
      <c r="B644" s="418" t="s">
        <v>216</v>
      </c>
      <c r="C644" s="418"/>
      <c r="D644" s="418"/>
      <c r="E644" s="418"/>
      <c r="F644" s="418"/>
      <c r="G644" s="418"/>
      <c r="H644" s="418"/>
      <c r="I644" s="418"/>
      <c r="J644" s="418"/>
      <c r="K644" s="418"/>
      <c r="L644" s="418"/>
      <c r="M644" s="418"/>
      <c r="N644" s="418"/>
      <c r="O644" s="418"/>
      <c r="P644" s="418"/>
      <c r="Q644" s="418"/>
      <c r="R644" s="418"/>
      <c r="S644" s="418"/>
      <c r="T644" s="418"/>
      <c r="U644" s="418"/>
      <c r="V644" s="418"/>
      <c r="W644" s="418"/>
      <c r="X644" s="418"/>
      <c r="Y644" s="418"/>
    </row>
    <row r="645" spans="1:25" ht="30">
      <c r="A645" s="417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4090.22</v>
      </c>
      <c r="C646" s="279">
        <v>4080.59</v>
      </c>
      <c r="D646" s="279">
        <v>4112.54</v>
      </c>
      <c r="E646" s="279">
        <v>4128.42</v>
      </c>
      <c r="F646" s="279">
        <v>4125.5</v>
      </c>
      <c r="G646" s="279">
        <v>4203.5</v>
      </c>
      <c r="H646" s="279">
        <v>4286.88</v>
      </c>
      <c r="I646" s="279">
        <v>4362.8100000000004</v>
      </c>
      <c r="J646" s="279">
        <v>4361.72</v>
      </c>
      <c r="K646" s="279">
        <v>4450.1000000000004</v>
      </c>
      <c r="L646" s="279">
        <v>4448.97</v>
      </c>
      <c r="M646" s="279">
        <v>4417.07</v>
      </c>
      <c r="N646" s="279">
        <v>4420.49</v>
      </c>
      <c r="O646" s="279">
        <v>4455.68</v>
      </c>
      <c r="P646" s="279">
        <v>4470.03</v>
      </c>
      <c r="Q646" s="279">
        <v>4467.9799999999996</v>
      </c>
      <c r="R646" s="279">
        <v>4462.6899999999996</v>
      </c>
      <c r="S646" s="279">
        <v>4420.5600000000004</v>
      </c>
      <c r="T646" s="279">
        <v>4314.68</v>
      </c>
      <c r="U646" s="279">
        <v>4222.24</v>
      </c>
      <c r="V646" s="279">
        <v>4151.51</v>
      </c>
      <c r="W646" s="279">
        <v>4133.95</v>
      </c>
      <c r="X646" s="279">
        <v>4101.84</v>
      </c>
      <c r="Y646" s="279">
        <v>4083</v>
      </c>
    </row>
    <row r="647" spans="1:25">
      <c r="A647" s="316">
        <v>2</v>
      </c>
      <c r="B647" s="279">
        <v>4092.33</v>
      </c>
      <c r="C647" s="279">
        <v>4091.77</v>
      </c>
      <c r="D647" s="279">
        <v>4118.72</v>
      </c>
      <c r="E647" s="279">
        <v>4145.17</v>
      </c>
      <c r="F647" s="279">
        <v>4147.3</v>
      </c>
      <c r="G647" s="279">
        <v>4211.66</v>
      </c>
      <c r="H647" s="279">
        <v>4291.51</v>
      </c>
      <c r="I647" s="279">
        <v>4393.43</v>
      </c>
      <c r="J647" s="279">
        <v>4415.8500000000004</v>
      </c>
      <c r="K647" s="279">
        <v>4399.45</v>
      </c>
      <c r="L647" s="279">
        <v>4390.96</v>
      </c>
      <c r="M647" s="279">
        <v>4358.76</v>
      </c>
      <c r="N647" s="279">
        <v>4373.46</v>
      </c>
      <c r="O647" s="279">
        <v>4386.63</v>
      </c>
      <c r="P647" s="279">
        <v>4400.37</v>
      </c>
      <c r="Q647" s="279">
        <v>4468.01</v>
      </c>
      <c r="R647" s="279">
        <v>4454.42</v>
      </c>
      <c r="S647" s="279">
        <v>4444.95</v>
      </c>
      <c r="T647" s="279">
        <v>4384.43</v>
      </c>
      <c r="U647" s="279">
        <v>4312.26</v>
      </c>
      <c r="V647" s="279">
        <v>4214.3999999999996</v>
      </c>
      <c r="W647" s="279">
        <v>4179.01</v>
      </c>
      <c r="X647" s="279">
        <v>4163.74</v>
      </c>
      <c r="Y647" s="279">
        <v>4133.1899999999996</v>
      </c>
    </row>
    <row r="648" spans="1:25">
      <c r="A648" s="316">
        <v>3</v>
      </c>
      <c r="B648" s="279">
        <v>4151.4399999999996</v>
      </c>
      <c r="C648" s="279">
        <v>4144.0600000000004</v>
      </c>
      <c r="D648" s="279">
        <v>4085.31</v>
      </c>
      <c r="E648" s="279">
        <v>4113.95</v>
      </c>
      <c r="F648" s="279">
        <v>4159.59</v>
      </c>
      <c r="G648" s="279">
        <v>4307.72</v>
      </c>
      <c r="H648" s="279">
        <v>4419.67</v>
      </c>
      <c r="I648" s="279">
        <v>4490.01</v>
      </c>
      <c r="J648" s="279">
        <v>4505.6499999999996</v>
      </c>
      <c r="K648" s="279">
        <v>4532.83</v>
      </c>
      <c r="L648" s="279">
        <v>4525.95</v>
      </c>
      <c r="M648" s="279">
        <v>4503.3</v>
      </c>
      <c r="N648" s="279">
        <v>4493</v>
      </c>
      <c r="O648" s="279">
        <v>4499.8100000000004</v>
      </c>
      <c r="P648" s="279">
        <v>4503.33</v>
      </c>
      <c r="Q648" s="279">
        <v>4785.62</v>
      </c>
      <c r="R648" s="279">
        <v>4706.78</v>
      </c>
      <c r="S648" s="279">
        <v>4602.59</v>
      </c>
      <c r="T648" s="279">
        <v>4451.26</v>
      </c>
      <c r="U648" s="279">
        <v>4329.82</v>
      </c>
      <c r="V648" s="279">
        <v>4202.17</v>
      </c>
      <c r="W648" s="279">
        <v>4128.1099999999997</v>
      </c>
      <c r="X648" s="279">
        <v>4092.6</v>
      </c>
      <c r="Y648" s="279">
        <v>4052.44</v>
      </c>
    </row>
    <row r="649" spans="1:25">
      <c r="A649" s="316">
        <v>4</v>
      </c>
      <c r="B649" s="279">
        <v>4120.51</v>
      </c>
      <c r="C649" s="279">
        <v>4103.91</v>
      </c>
      <c r="D649" s="279">
        <v>4080.74</v>
      </c>
      <c r="E649" s="279">
        <v>4095.65</v>
      </c>
      <c r="F649" s="279">
        <v>4102.49</v>
      </c>
      <c r="G649" s="279">
        <v>4128.6899999999996</v>
      </c>
      <c r="H649" s="279">
        <v>4243.3999999999996</v>
      </c>
      <c r="I649" s="279">
        <v>4401.5600000000004</v>
      </c>
      <c r="J649" s="279">
        <v>4411.57</v>
      </c>
      <c r="K649" s="279">
        <v>4442.01</v>
      </c>
      <c r="L649" s="279">
        <v>4447.7700000000004</v>
      </c>
      <c r="M649" s="279">
        <v>4462.1400000000003</v>
      </c>
      <c r="N649" s="279">
        <v>4457.74</v>
      </c>
      <c r="O649" s="279">
        <v>4474.75</v>
      </c>
      <c r="P649" s="279">
        <v>4534.1499999999996</v>
      </c>
      <c r="Q649" s="279">
        <v>4871.12</v>
      </c>
      <c r="R649" s="279">
        <v>4778.09</v>
      </c>
      <c r="S649" s="279">
        <v>4657.93</v>
      </c>
      <c r="T649" s="279">
        <v>4430.2299999999996</v>
      </c>
      <c r="U649" s="279">
        <v>4296.6099999999997</v>
      </c>
      <c r="V649" s="279">
        <v>4203.8100000000004</v>
      </c>
      <c r="W649" s="279">
        <v>4160.67</v>
      </c>
      <c r="X649" s="279">
        <v>4121.83</v>
      </c>
      <c r="Y649" s="279">
        <v>4081.3</v>
      </c>
    </row>
    <row r="650" spans="1:25">
      <c r="A650" s="316">
        <v>5</v>
      </c>
      <c r="B650" s="279">
        <v>4113.54</v>
      </c>
      <c r="C650" s="279">
        <v>4101.0200000000004</v>
      </c>
      <c r="D650" s="279">
        <v>4122.46</v>
      </c>
      <c r="E650" s="279">
        <v>4311.1000000000004</v>
      </c>
      <c r="F650" s="279">
        <v>4321.13</v>
      </c>
      <c r="G650" s="279">
        <v>4405.59</v>
      </c>
      <c r="H650" s="279">
        <v>4406.6499999999996</v>
      </c>
      <c r="I650" s="279">
        <v>4399.8500000000004</v>
      </c>
      <c r="J650" s="279">
        <v>4399.4799999999996</v>
      </c>
      <c r="K650" s="279">
        <v>4398.37</v>
      </c>
      <c r="L650" s="279">
        <v>4397.9399999999996</v>
      </c>
      <c r="M650" s="279">
        <v>4396.76</v>
      </c>
      <c r="N650" s="279">
        <v>4397.1499999999996</v>
      </c>
      <c r="O650" s="279">
        <v>4407.13</v>
      </c>
      <c r="P650" s="279">
        <v>4411.95</v>
      </c>
      <c r="Q650" s="279">
        <v>4530.26</v>
      </c>
      <c r="R650" s="279">
        <v>4493.75</v>
      </c>
      <c r="S650" s="279">
        <v>4394.6499999999996</v>
      </c>
      <c r="T650" s="279">
        <v>4389.05</v>
      </c>
      <c r="U650" s="279">
        <v>4279.7299999999996</v>
      </c>
      <c r="V650" s="279">
        <v>4152.78</v>
      </c>
      <c r="W650" s="279">
        <v>4126.25</v>
      </c>
      <c r="X650" s="279">
        <v>4067.35</v>
      </c>
      <c r="Y650" s="279">
        <v>3983.51</v>
      </c>
    </row>
    <row r="651" spans="1:25">
      <c r="A651" s="316">
        <v>6</v>
      </c>
      <c r="B651" s="279">
        <v>4070.96</v>
      </c>
      <c r="C651" s="279">
        <v>4075.65</v>
      </c>
      <c r="D651" s="279">
        <v>4112.6000000000004</v>
      </c>
      <c r="E651" s="279">
        <v>4128.75</v>
      </c>
      <c r="F651" s="279">
        <v>4233.71</v>
      </c>
      <c r="G651" s="279">
        <v>4203.8100000000004</v>
      </c>
      <c r="H651" s="279">
        <v>4258</v>
      </c>
      <c r="I651" s="279">
        <v>4243.92</v>
      </c>
      <c r="J651" s="279">
        <v>4374.7</v>
      </c>
      <c r="K651" s="279">
        <v>4364.3</v>
      </c>
      <c r="L651" s="279">
        <v>4344.33</v>
      </c>
      <c r="M651" s="279">
        <v>4249.25</v>
      </c>
      <c r="N651" s="279">
        <v>4249.2</v>
      </c>
      <c r="O651" s="279">
        <v>4405.8599999999997</v>
      </c>
      <c r="P651" s="279">
        <v>4362.87</v>
      </c>
      <c r="Q651" s="279">
        <v>4410.7</v>
      </c>
      <c r="R651" s="279">
        <v>4406.7299999999996</v>
      </c>
      <c r="S651" s="279">
        <v>4360.46</v>
      </c>
      <c r="T651" s="279">
        <v>4284.29</v>
      </c>
      <c r="U651" s="279">
        <v>4240.88</v>
      </c>
      <c r="V651" s="279">
        <v>4116.4399999999996</v>
      </c>
      <c r="W651" s="279">
        <v>4113.9399999999996</v>
      </c>
      <c r="X651" s="279">
        <v>4068.44</v>
      </c>
      <c r="Y651" s="279">
        <v>3997.41</v>
      </c>
    </row>
    <row r="652" spans="1:25">
      <c r="A652" s="316">
        <v>7</v>
      </c>
      <c r="B652" s="279">
        <v>4037.26</v>
      </c>
      <c r="C652" s="279">
        <v>4037.65</v>
      </c>
      <c r="D652" s="279">
        <v>4064.07</v>
      </c>
      <c r="E652" s="279">
        <v>4085.17</v>
      </c>
      <c r="F652" s="279">
        <v>4077.28</v>
      </c>
      <c r="G652" s="279">
        <v>4112.91</v>
      </c>
      <c r="H652" s="279">
        <v>4132.24</v>
      </c>
      <c r="I652" s="279">
        <v>4129.9399999999996</v>
      </c>
      <c r="J652" s="279">
        <v>4158.53</v>
      </c>
      <c r="K652" s="279">
        <v>4152.84</v>
      </c>
      <c r="L652" s="279">
        <v>4192.5200000000004</v>
      </c>
      <c r="M652" s="279">
        <v>4129.1499999999996</v>
      </c>
      <c r="N652" s="279">
        <v>4126.74</v>
      </c>
      <c r="O652" s="279">
        <v>4381.08</v>
      </c>
      <c r="P652" s="279">
        <v>4496.62</v>
      </c>
      <c r="Q652" s="279">
        <v>4502.51</v>
      </c>
      <c r="R652" s="279">
        <v>4258.13</v>
      </c>
      <c r="S652" s="279">
        <v>4420.96</v>
      </c>
      <c r="T652" s="279">
        <v>4226.43</v>
      </c>
      <c r="U652" s="279">
        <v>4165.4799999999996</v>
      </c>
      <c r="V652" s="279">
        <v>4121.8999999999996</v>
      </c>
      <c r="W652" s="279">
        <v>4107.33</v>
      </c>
      <c r="X652" s="279">
        <v>4076.2</v>
      </c>
      <c r="Y652" s="279">
        <v>4043.79</v>
      </c>
    </row>
    <row r="653" spans="1:25">
      <c r="A653" s="316">
        <v>8</v>
      </c>
      <c r="B653" s="279">
        <v>4123.3100000000004</v>
      </c>
      <c r="C653" s="279">
        <v>4125.53</v>
      </c>
      <c r="D653" s="279">
        <v>4143.1000000000004</v>
      </c>
      <c r="E653" s="279">
        <v>4168.97</v>
      </c>
      <c r="F653" s="279">
        <v>4165.1099999999997</v>
      </c>
      <c r="G653" s="279">
        <v>4174.6000000000004</v>
      </c>
      <c r="H653" s="279">
        <v>4301.41</v>
      </c>
      <c r="I653" s="279">
        <v>4224.6400000000003</v>
      </c>
      <c r="J653" s="279">
        <v>4246.2</v>
      </c>
      <c r="K653" s="279">
        <v>4320.09</v>
      </c>
      <c r="L653" s="279">
        <v>4301.5</v>
      </c>
      <c r="M653" s="279">
        <v>4307.47</v>
      </c>
      <c r="N653" s="279">
        <v>4240.03</v>
      </c>
      <c r="O653" s="279">
        <v>4250.55</v>
      </c>
      <c r="P653" s="279">
        <v>4267.7299999999996</v>
      </c>
      <c r="Q653" s="279">
        <v>4461.71</v>
      </c>
      <c r="R653" s="279">
        <v>4460.7700000000004</v>
      </c>
      <c r="S653" s="279">
        <v>4392.09</v>
      </c>
      <c r="T653" s="279">
        <v>4334.6899999999996</v>
      </c>
      <c r="U653" s="279">
        <v>4271.62</v>
      </c>
      <c r="V653" s="279">
        <v>4229.46</v>
      </c>
      <c r="W653" s="279">
        <v>4195.7700000000004</v>
      </c>
      <c r="X653" s="279">
        <v>4179.29</v>
      </c>
      <c r="Y653" s="279">
        <v>4141.62</v>
      </c>
    </row>
    <row r="654" spans="1:25">
      <c r="A654" s="316">
        <v>9</v>
      </c>
      <c r="B654" s="279">
        <v>4114.04</v>
      </c>
      <c r="C654" s="279">
        <v>4107.5</v>
      </c>
      <c r="D654" s="279">
        <v>4117.7299999999996</v>
      </c>
      <c r="E654" s="279">
        <v>4140.8500000000004</v>
      </c>
      <c r="F654" s="279">
        <v>4156.43</v>
      </c>
      <c r="G654" s="279">
        <v>4143.4799999999996</v>
      </c>
      <c r="H654" s="279">
        <v>4174.88</v>
      </c>
      <c r="I654" s="279">
        <v>4174.76</v>
      </c>
      <c r="J654" s="279">
        <v>4188.54</v>
      </c>
      <c r="K654" s="279">
        <v>4226.76</v>
      </c>
      <c r="L654" s="279">
        <v>4221.16</v>
      </c>
      <c r="M654" s="279">
        <v>4222.18</v>
      </c>
      <c r="N654" s="279">
        <v>4171.08</v>
      </c>
      <c r="O654" s="279">
        <v>4171.1499999999996</v>
      </c>
      <c r="P654" s="279">
        <v>4187.32</v>
      </c>
      <c r="Q654" s="279">
        <v>4232.63</v>
      </c>
      <c r="R654" s="279">
        <v>4337.1099999999997</v>
      </c>
      <c r="S654" s="279">
        <v>4310.8500000000004</v>
      </c>
      <c r="T654" s="279">
        <v>4254.01</v>
      </c>
      <c r="U654" s="279">
        <v>4250.07</v>
      </c>
      <c r="V654" s="279">
        <v>4203.0200000000004</v>
      </c>
      <c r="W654" s="279">
        <v>4187.7</v>
      </c>
      <c r="X654" s="279">
        <v>4161.08</v>
      </c>
      <c r="Y654" s="279">
        <v>4146</v>
      </c>
    </row>
    <row r="655" spans="1:25">
      <c r="A655" s="316">
        <v>10</v>
      </c>
      <c r="B655" s="279">
        <v>4129.16</v>
      </c>
      <c r="C655" s="279">
        <v>4103.6099999999997</v>
      </c>
      <c r="D655" s="279">
        <v>4101.2299999999996</v>
      </c>
      <c r="E655" s="279">
        <v>4115.88</v>
      </c>
      <c r="F655" s="279">
        <v>4104.22</v>
      </c>
      <c r="G655" s="279">
        <v>4198.5600000000004</v>
      </c>
      <c r="H655" s="279">
        <v>4224.59</v>
      </c>
      <c r="I655" s="279">
        <v>4317.92</v>
      </c>
      <c r="J655" s="279">
        <v>4329.32</v>
      </c>
      <c r="K655" s="279">
        <v>4297.46</v>
      </c>
      <c r="L655" s="279">
        <v>4296.6499999999996</v>
      </c>
      <c r="M655" s="279">
        <v>4297.0200000000004</v>
      </c>
      <c r="N655" s="279">
        <v>4213.29</v>
      </c>
      <c r="O655" s="279">
        <v>4225.2299999999996</v>
      </c>
      <c r="P655" s="279">
        <v>4257.8999999999996</v>
      </c>
      <c r="Q655" s="279">
        <v>4316.13</v>
      </c>
      <c r="R655" s="279">
        <v>4392.16</v>
      </c>
      <c r="S655" s="279">
        <v>4365.84</v>
      </c>
      <c r="T655" s="279">
        <v>4291.47</v>
      </c>
      <c r="U655" s="279">
        <v>4229.09</v>
      </c>
      <c r="V655" s="279">
        <v>4187.49</v>
      </c>
      <c r="W655" s="279">
        <v>4165.79</v>
      </c>
      <c r="X655" s="279">
        <v>4140.41</v>
      </c>
      <c r="Y655" s="279">
        <v>4122.8100000000004</v>
      </c>
    </row>
    <row r="656" spans="1:25">
      <c r="A656" s="316">
        <v>11</v>
      </c>
      <c r="B656" s="279">
        <v>4128.8999999999996</v>
      </c>
      <c r="C656" s="279">
        <v>4109.42</v>
      </c>
      <c r="D656" s="279">
        <v>4106.57</v>
      </c>
      <c r="E656" s="279">
        <v>4117.5</v>
      </c>
      <c r="F656" s="279">
        <v>4105.04</v>
      </c>
      <c r="G656" s="279">
        <v>4129.09</v>
      </c>
      <c r="H656" s="279">
        <v>4204.8500000000004</v>
      </c>
      <c r="I656" s="279">
        <v>4215.72</v>
      </c>
      <c r="J656" s="279">
        <v>4280.8500000000004</v>
      </c>
      <c r="K656" s="279">
        <v>4310.2</v>
      </c>
      <c r="L656" s="279">
        <v>4324.32</v>
      </c>
      <c r="M656" s="279">
        <v>4317.43</v>
      </c>
      <c r="N656" s="279">
        <v>4233.24</v>
      </c>
      <c r="O656" s="279">
        <v>4285.7</v>
      </c>
      <c r="P656" s="279">
        <v>4301.3900000000003</v>
      </c>
      <c r="Q656" s="279">
        <v>4526.5</v>
      </c>
      <c r="R656" s="279">
        <v>4647.54</v>
      </c>
      <c r="S656" s="279">
        <v>4622.92</v>
      </c>
      <c r="T656" s="279">
        <v>4384.04</v>
      </c>
      <c r="U656" s="279">
        <v>4288.08</v>
      </c>
      <c r="V656" s="279">
        <v>4222.37</v>
      </c>
      <c r="W656" s="279">
        <v>4182.6000000000004</v>
      </c>
      <c r="X656" s="279">
        <v>4168.66</v>
      </c>
      <c r="Y656" s="279">
        <v>4135.72</v>
      </c>
    </row>
    <row r="657" spans="1:25">
      <c r="A657" s="316">
        <v>12</v>
      </c>
      <c r="B657" s="279">
        <v>4120.28</v>
      </c>
      <c r="C657" s="279">
        <v>4103.17</v>
      </c>
      <c r="D657" s="279">
        <v>4128.03</v>
      </c>
      <c r="E657" s="279">
        <v>4185.2700000000004</v>
      </c>
      <c r="F657" s="279">
        <v>4244.76</v>
      </c>
      <c r="G657" s="279">
        <v>4293.7700000000004</v>
      </c>
      <c r="H657" s="279">
        <v>4374.6499999999996</v>
      </c>
      <c r="I657" s="279">
        <v>4354.3999999999996</v>
      </c>
      <c r="J657" s="279">
        <v>4280.83</v>
      </c>
      <c r="K657" s="279">
        <v>4335.22</v>
      </c>
      <c r="L657" s="279">
        <v>4321.21</v>
      </c>
      <c r="M657" s="279">
        <v>4317.87</v>
      </c>
      <c r="N657" s="279">
        <v>4270.12</v>
      </c>
      <c r="O657" s="279">
        <v>4287.82</v>
      </c>
      <c r="P657" s="279">
        <v>4311.25</v>
      </c>
      <c r="Q657" s="279">
        <v>4372.6099999999997</v>
      </c>
      <c r="R657" s="279">
        <v>4498.29</v>
      </c>
      <c r="S657" s="279">
        <v>4414.8999999999996</v>
      </c>
      <c r="T657" s="279">
        <v>4319.91</v>
      </c>
      <c r="U657" s="279">
        <v>4260.62</v>
      </c>
      <c r="V657" s="279">
        <v>4170.58</v>
      </c>
      <c r="W657" s="279">
        <v>4143.6899999999996</v>
      </c>
      <c r="X657" s="279">
        <v>4123.54</v>
      </c>
      <c r="Y657" s="279">
        <v>4100.78</v>
      </c>
    </row>
    <row r="658" spans="1:25">
      <c r="A658" s="316">
        <v>13</v>
      </c>
      <c r="B658" s="279">
        <v>4218.8599999999997</v>
      </c>
      <c r="C658" s="279">
        <v>4228.51</v>
      </c>
      <c r="D658" s="279">
        <v>4274.9399999999996</v>
      </c>
      <c r="E658" s="279">
        <v>4247.78</v>
      </c>
      <c r="F658" s="279">
        <v>4235.8100000000004</v>
      </c>
      <c r="G658" s="279">
        <v>4268.8100000000004</v>
      </c>
      <c r="H658" s="279">
        <v>4318.1899999999996</v>
      </c>
      <c r="I658" s="279">
        <v>4391.82</v>
      </c>
      <c r="J658" s="279">
        <v>4384.92</v>
      </c>
      <c r="K658" s="279">
        <v>4425.91</v>
      </c>
      <c r="L658" s="279">
        <v>4398.6499999999996</v>
      </c>
      <c r="M658" s="279">
        <v>4408.88</v>
      </c>
      <c r="N658" s="279">
        <v>4349.6400000000003</v>
      </c>
      <c r="O658" s="279">
        <v>4402.17</v>
      </c>
      <c r="P658" s="279">
        <v>4414.3599999999997</v>
      </c>
      <c r="Q658" s="279">
        <v>4753.09</v>
      </c>
      <c r="R658" s="279">
        <v>4567.05</v>
      </c>
      <c r="S658" s="279">
        <v>4784.84</v>
      </c>
      <c r="T658" s="279">
        <v>4432.76</v>
      </c>
      <c r="U658" s="279">
        <v>4335.38</v>
      </c>
      <c r="V658" s="279">
        <v>4290.8900000000003</v>
      </c>
      <c r="W658" s="279">
        <v>4265.4399999999996</v>
      </c>
      <c r="X658" s="279">
        <v>4221.17</v>
      </c>
      <c r="Y658" s="279">
        <v>4210.72</v>
      </c>
    </row>
    <row r="659" spans="1:25">
      <c r="A659" s="316">
        <v>14</v>
      </c>
      <c r="B659" s="279">
        <v>4155.2299999999996</v>
      </c>
      <c r="C659" s="279">
        <v>4159.8599999999997</v>
      </c>
      <c r="D659" s="279">
        <v>4182.91</v>
      </c>
      <c r="E659" s="279">
        <v>4175.72</v>
      </c>
      <c r="F659" s="279">
        <v>4170.4799999999996</v>
      </c>
      <c r="G659" s="279">
        <v>4209.75</v>
      </c>
      <c r="H659" s="279">
        <v>4259.04</v>
      </c>
      <c r="I659" s="279">
        <v>4320</v>
      </c>
      <c r="J659" s="279">
        <v>4299.2299999999996</v>
      </c>
      <c r="K659" s="279">
        <v>4373.03</v>
      </c>
      <c r="L659" s="279">
        <v>4336.87</v>
      </c>
      <c r="M659" s="279">
        <v>4336.34</v>
      </c>
      <c r="N659" s="279">
        <v>4330.49</v>
      </c>
      <c r="O659" s="279">
        <v>4283.33</v>
      </c>
      <c r="P659" s="279">
        <v>4313.3999999999996</v>
      </c>
      <c r="Q659" s="279">
        <v>4439.09</v>
      </c>
      <c r="R659" s="279">
        <v>4389.37</v>
      </c>
      <c r="S659" s="279">
        <v>4465.7299999999996</v>
      </c>
      <c r="T659" s="279">
        <v>4348.08</v>
      </c>
      <c r="U659" s="279">
        <v>4283.67</v>
      </c>
      <c r="V659" s="279">
        <v>4237.5</v>
      </c>
      <c r="W659" s="279">
        <v>4212.57</v>
      </c>
      <c r="X659" s="279">
        <v>4184.91</v>
      </c>
      <c r="Y659" s="279">
        <v>4144.59</v>
      </c>
    </row>
    <row r="660" spans="1:25">
      <c r="A660" s="316">
        <v>15</v>
      </c>
      <c r="B660" s="279">
        <v>4186.22</v>
      </c>
      <c r="C660" s="279">
        <v>4186.8900000000003</v>
      </c>
      <c r="D660" s="279">
        <v>4216.47</v>
      </c>
      <c r="E660" s="279">
        <v>4207.16</v>
      </c>
      <c r="F660" s="279">
        <v>4250.6000000000004</v>
      </c>
      <c r="G660" s="279">
        <v>4285.7</v>
      </c>
      <c r="H660" s="279">
        <v>4316.41</v>
      </c>
      <c r="I660" s="279">
        <v>4436.37</v>
      </c>
      <c r="J660" s="279">
        <v>4445.22</v>
      </c>
      <c r="K660" s="279">
        <v>4426.2</v>
      </c>
      <c r="L660" s="279">
        <v>4421.8999999999996</v>
      </c>
      <c r="M660" s="279">
        <v>4348.55</v>
      </c>
      <c r="N660" s="279">
        <v>4387.9399999999996</v>
      </c>
      <c r="O660" s="279">
        <v>4430.99</v>
      </c>
      <c r="P660" s="279">
        <v>4490.75</v>
      </c>
      <c r="Q660" s="279">
        <v>4561.01</v>
      </c>
      <c r="R660" s="279">
        <v>4523.0600000000004</v>
      </c>
      <c r="S660" s="279">
        <v>4440.7700000000004</v>
      </c>
      <c r="T660" s="279">
        <v>4458.25</v>
      </c>
      <c r="U660" s="279">
        <v>4331.32</v>
      </c>
      <c r="V660" s="279">
        <v>4288.29</v>
      </c>
      <c r="W660" s="279">
        <v>4266.13</v>
      </c>
      <c r="X660" s="279">
        <v>4248.29</v>
      </c>
      <c r="Y660" s="279">
        <v>4225.24</v>
      </c>
    </row>
    <row r="661" spans="1:25">
      <c r="A661" s="316">
        <v>16</v>
      </c>
      <c r="B661" s="279">
        <v>4230.4799999999996</v>
      </c>
      <c r="C661" s="279">
        <v>4221.42</v>
      </c>
      <c r="D661" s="279">
        <v>4238.5200000000004</v>
      </c>
      <c r="E661" s="279">
        <v>4237.62</v>
      </c>
      <c r="F661" s="279">
        <v>4278.76</v>
      </c>
      <c r="G661" s="279">
        <v>4307.28</v>
      </c>
      <c r="H661" s="279">
        <v>4312</v>
      </c>
      <c r="I661" s="279">
        <v>4353.99</v>
      </c>
      <c r="J661" s="279">
        <v>4343.3900000000003</v>
      </c>
      <c r="K661" s="279">
        <v>4335.7299999999996</v>
      </c>
      <c r="L661" s="279">
        <v>4318.7700000000004</v>
      </c>
      <c r="M661" s="279">
        <v>4334.91</v>
      </c>
      <c r="N661" s="279">
        <v>4315.09</v>
      </c>
      <c r="O661" s="279">
        <v>4363.1499999999996</v>
      </c>
      <c r="P661" s="279">
        <v>4401.76</v>
      </c>
      <c r="Q661" s="279">
        <v>4415.95</v>
      </c>
      <c r="R661" s="279">
        <v>4332.32</v>
      </c>
      <c r="S661" s="279">
        <v>4330.32</v>
      </c>
      <c r="T661" s="279">
        <v>4394.79</v>
      </c>
      <c r="U661" s="279">
        <v>4341.6499999999996</v>
      </c>
      <c r="V661" s="279">
        <v>4310.68</v>
      </c>
      <c r="W661" s="279">
        <v>4290.8100000000004</v>
      </c>
      <c r="X661" s="279">
        <v>4264.87</v>
      </c>
      <c r="Y661" s="279">
        <v>4232.8100000000004</v>
      </c>
    </row>
    <row r="662" spans="1:25">
      <c r="A662" s="316">
        <v>17</v>
      </c>
      <c r="B662" s="279">
        <v>4228.66</v>
      </c>
      <c r="C662" s="279">
        <v>4217</v>
      </c>
      <c r="D662" s="279">
        <v>4217.92</v>
      </c>
      <c r="E662" s="279">
        <v>4178.3500000000004</v>
      </c>
      <c r="F662" s="279">
        <v>4154.8999999999996</v>
      </c>
      <c r="G662" s="279">
        <v>4226.83</v>
      </c>
      <c r="H662" s="279">
        <v>4231.53</v>
      </c>
      <c r="I662" s="279">
        <v>4250.12</v>
      </c>
      <c r="J662" s="279">
        <v>4324.9399999999996</v>
      </c>
      <c r="K662" s="279">
        <v>4405.46</v>
      </c>
      <c r="L662" s="279">
        <v>4400.28</v>
      </c>
      <c r="M662" s="279">
        <v>4387.59</v>
      </c>
      <c r="N662" s="279">
        <v>4398.45</v>
      </c>
      <c r="O662" s="279">
        <v>4310.7</v>
      </c>
      <c r="P662" s="279">
        <v>4415.01</v>
      </c>
      <c r="Q662" s="279">
        <v>4494.16</v>
      </c>
      <c r="R662" s="279">
        <v>4578.34</v>
      </c>
      <c r="S662" s="279">
        <v>4619.03</v>
      </c>
      <c r="T662" s="279">
        <v>4485.01</v>
      </c>
      <c r="U662" s="279">
        <v>4321.7700000000004</v>
      </c>
      <c r="V662" s="279">
        <v>4287.59</v>
      </c>
      <c r="W662" s="279">
        <v>4240.93</v>
      </c>
      <c r="X662" s="279">
        <v>4212.78</v>
      </c>
      <c r="Y662" s="279">
        <v>4189.6099999999997</v>
      </c>
    </row>
    <row r="663" spans="1:25">
      <c r="A663" s="316">
        <v>18</v>
      </c>
      <c r="B663" s="279">
        <v>4209.7700000000004</v>
      </c>
      <c r="C663" s="279">
        <v>4187.9799999999996</v>
      </c>
      <c r="D663" s="279">
        <v>4190.3999999999996</v>
      </c>
      <c r="E663" s="279">
        <v>4167.13</v>
      </c>
      <c r="F663" s="279">
        <v>4163.84</v>
      </c>
      <c r="G663" s="279">
        <v>4235.78</v>
      </c>
      <c r="H663" s="279">
        <v>4271.3599999999997</v>
      </c>
      <c r="I663" s="279">
        <v>4312.0200000000004</v>
      </c>
      <c r="J663" s="279">
        <v>4381.9399999999996</v>
      </c>
      <c r="K663" s="279">
        <v>4585.0200000000004</v>
      </c>
      <c r="L663" s="279">
        <v>4495.87</v>
      </c>
      <c r="M663" s="279">
        <v>4543.99</v>
      </c>
      <c r="N663" s="279">
        <v>4546.7299999999996</v>
      </c>
      <c r="O663" s="279">
        <v>4470</v>
      </c>
      <c r="P663" s="279">
        <v>4509.5600000000004</v>
      </c>
      <c r="Q663" s="279">
        <v>4604.93</v>
      </c>
      <c r="R663" s="279">
        <v>4626.37</v>
      </c>
      <c r="S663" s="279">
        <v>4639.3</v>
      </c>
      <c r="T663" s="279">
        <v>4644</v>
      </c>
      <c r="U663" s="279">
        <v>4424.1099999999997</v>
      </c>
      <c r="V663" s="279">
        <v>4337.84</v>
      </c>
      <c r="W663" s="279">
        <v>4289.63</v>
      </c>
      <c r="X663" s="279">
        <v>4228.18</v>
      </c>
      <c r="Y663" s="279">
        <v>4195.25</v>
      </c>
    </row>
    <row r="664" spans="1:25">
      <c r="A664" s="316">
        <v>19</v>
      </c>
      <c r="B664" s="279">
        <v>4183.04</v>
      </c>
      <c r="C664" s="279">
        <v>4164.76</v>
      </c>
      <c r="D664" s="279">
        <v>4191.28</v>
      </c>
      <c r="E664" s="279">
        <v>4179.08</v>
      </c>
      <c r="F664" s="279">
        <v>4195.9399999999996</v>
      </c>
      <c r="G664" s="279">
        <v>4237.24</v>
      </c>
      <c r="H664" s="279">
        <v>4443.0200000000004</v>
      </c>
      <c r="I664" s="279">
        <v>4457.05</v>
      </c>
      <c r="J664" s="279">
        <v>4403.46</v>
      </c>
      <c r="K664" s="279">
        <v>4508.7</v>
      </c>
      <c r="L664" s="279">
        <v>4448.1899999999996</v>
      </c>
      <c r="M664" s="279">
        <v>4434.59</v>
      </c>
      <c r="N664" s="279">
        <v>4421.41</v>
      </c>
      <c r="O664" s="279">
        <v>4308.9399999999996</v>
      </c>
      <c r="P664" s="279">
        <v>4459.2</v>
      </c>
      <c r="Q664" s="279">
        <v>4390.8100000000004</v>
      </c>
      <c r="R664" s="279">
        <v>4499.8100000000004</v>
      </c>
      <c r="S664" s="279">
        <v>4563.09</v>
      </c>
      <c r="T664" s="279">
        <v>4391.24</v>
      </c>
      <c r="U664" s="279">
        <v>4293.59</v>
      </c>
      <c r="V664" s="279">
        <v>4246.34</v>
      </c>
      <c r="W664" s="279">
        <v>4221.4399999999996</v>
      </c>
      <c r="X664" s="279">
        <v>4170.7700000000004</v>
      </c>
      <c r="Y664" s="279">
        <v>4134.07</v>
      </c>
    </row>
    <row r="665" spans="1:25">
      <c r="A665" s="316">
        <v>20</v>
      </c>
      <c r="B665" s="279">
        <v>4174.67</v>
      </c>
      <c r="C665" s="279">
        <v>4164.57</v>
      </c>
      <c r="D665" s="279">
        <v>4213.33</v>
      </c>
      <c r="E665" s="279">
        <v>4204.1400000000003</v>
      </c>
      <c r="F665" s="279">
        <v>4209.16</v>
      </c>
      <c r="G665" s="279">
        <v>4251.1099999999997</v>
      </c>
      <c r="H665" s="279">
        <v>4313.6000000000004</v>
      </c>
      <c r="I665" s="279">
        <v>4268.4399999999996</v>
      </c>
      <c r="J665" s="279">
        <v>4439.24</v>
      </c>
      <c r="K665" s="279">
        <v>4474.79</v>
      </c>
      <c r="L665" s="279">
        <v>4474.26</v>
      </c>
      <c r="M665" s="279">
        <v>4386.6899999999996</v>
      </c>
      <c r="N665" s="279">
        <v>4408.62</v>
      </c>
      <c r="O665" s="279">
        <v>4308.79</v>
      </c>
      <c r="P665" s="279">
        <v>4412.3100000000004</v>
      </c>
      <c r="Q665" s="279">
        <v>4484.78</v>
      </c>
      <c r="R665" s="279">
        <v>4598.21</v>
      </c>
      <c r="S665" s="279">
        <v>4665.79</v>
      </c>
      <c r="T665" s="279">
        <v>4435.96</v>
      </c>
      <c r="U665" s="279">
        <v>4302.37</v>
      </c>
      <c r="V665" s="279">
        <v>4259.8900000000003</v>
      </c>
      <c r="W665" s="279">
        <v>4229.13</v>
      </c>
      <c r="X665" s="279">
        <v>4190.07</v>
      </c>
      <c r="Y665" s="279">
        <v>4169.3900000000003</v>
      </c>
    </row>
    <row r="666" spans="1:25">
      <c r="A666" s="316">
        <v>21</v>
      </c>
      <c r="B666" s="279">
        <v>4191.97</v>
      </c>
      <c r="C666" s="279">
        <v>4223.63</v>
      </c>
      <c r="D666" s="279">
        <v>4260.6099999999997</v>
      </c>
      <c r="E666" s="279">
        <v>4248.55</v>
      </c>
      <c r="F666" s="279">
        <v>4254.5600000000004</v>
      </c>
      <c r="G666" s="279">
        <v>4316.17</v>
      </c>
      <c r="H666" s="279">
        <v>4457.75</v>
      </c>
      <c r="I666" s="279">
        <v>4623.42</v>
      </c>
      <c r="J666" s="279">
        <v>4626.8500000000004</v>
      </c>
      <c r="K666" s="279">
        <v>4652.47</v>
      </c>
      <c r="L666" s="279">
        <v>4640.8900000000003</v>
      </c>
      <c r="M666" s="279">
        <v>4684.71</v>
      </c>
      <c r="N666" s="279">
        <v>4627.17</v>
      </c>
      <c r="O666" s="279">
        <v>4614.4399999999996</v>
      </c>
      <c r="P666" s="279">
        <v>4750.57</v>
      </c>
      <c r="Q666" s="279">
        <v>4768.05</v>
      </c>
      <c r="R666" s="279">
        <v>4843.5200000000004</v>
      </c>
      <c r="S666" s="279">
        <v>4952.91</v>
      </c>
      <c r="T666" s="279">
        <v>4693.12</v>
      </c>
      <c r="U666" s="279">
        <v>4442.59</v>
      </c>
      <c r="V666" s="279">
        <v>4366.25</v>
      </c>
      <c r="W666" s="279">
        <v>4294.46</v>
      </c>
      <c r="X666" s="279">
        <v>4247.4799999999996</v>
      </c>
      <c r="Y666" s="279">
        <v>4231.04</v>
      </c>
    </row>
    <row r="667" spans="1:25">
      <c r="A667" s="316">
        <v>22</v>
      </c>
      <c r="B667" s="279">
        <v>4199.3599999999997</v>
      </c>
      <c r="C667" s="279">
        <v>4194.5</v>
      </c>
      <c r="D667" s="279">
        <v>4266.2299999999996</v>
      </c>
      <c r="E667" s="279">
        <v>4265.63</v>
      </c>
      <c r="F667" s="279">
        <v>4261.09</v>
      </c>
      <c r="G667" s="279">
        <v>4331.6499999999996</v>
      </c>
      <c r="H667" s="279">
        <v>4463.95</v>
      </c>
      <c r="I667" s="279">
        <v>4585.8599999999997</v>
      </c>
      <c r="J667" s="279">
        <v>4599.59</v>
      </c>
      <c r="K667" s="279">
        <v>4563.5</v>
      </c>
      <c r="L667" s="279">
        <v>4534.18</v>
      </c>
      <c r="M667" s="279">
        <v>4521.6899999999996</v>
      </c>
      <c r="N667" s="279">
        <v>4499.16</v>
      </c>
      <c r="O667" s="279">
        <v>4372.8100000000004</v>
      </c>
      <c r="P667" s="279">
        <v>4465.84</v>
      </c>
      <c r="Q667" s="279">
        <v>4491.13</v>
      </c>
      <c r="R667" s="279">
        <v>4587.17</v>
      </c>
      <c r="S667" s="279">
        <v>4657.01</v>
      </c>
      <c r="T667" s="279">
        <v>4480.29</v>
      </c>
      <c r="U667" s="279">
        <v>4408.34</v>
      </c>
      <c r="V667" s="279">
        <v>4334.6400000000003</v>
      </c>
      <c r="W667" s="279">
        <v>4307.76</v>
      </c>
      <c r="X667" s="279">
        <v>4288.8100000000004</v>
      </c>
      <c r="Y667" s="279">
        <v>4246.33</v>
      </c>
    </row>
    <row r="668" spans="1:25">
      <c r="A668" s="316">
        <v>23</v>
      </c>
      <c r="B668" s="279">
        <v>4250.54</v>
      </c>
      <c r="C668" s="279">
        <v>4245.8</v>
      </c>
      <c r="D668" s="279">
        <v>4246.54</v>
      </c>
      <c r="E668" s="279">
        <v>4224.5600000000004</v>
      </c>
      <c r="F668" s="279">
        <v>4222.8500000000004</v>
      </c>
      <c r="G668" s="279">
        <v>4296.96</v>
      </c>
      <c r="H668" s="279">
        <v>4406.37</v>
      </c>
      <c r="I668" s="279">
        <v>4454.38</v>
      </c>
      <c r="J668" s="279">
        <v>4453.1499999999996</v>
      </c>
      <c r="K668" s="279">
        <v>4453.1899999999996</v>
      </c>
      <c r="L668" s="279">
        <v>4451.83</v>
      </c>
      <c r="M668" s="279">
        <v>4438.01</v>
      </c>
      <c r="N668" s="279">
        <v>4418.75</v>
      </c>
      <c r="O668" s="279">
        <v>4332.2</v>
      </c>
      <c r="P668" s="279">
        <v>4373.38</v>
      </c>
      <c r="Q668" s="279">
        <v>4409.04</v>
      </c>
      <c r="R668" s="279">
        <v>4468.74</v>
      </c>
      <c r="S668" s="279">
        <v>4594.2299999999996</v>
      </c>
      <c r="T668" s="279">
        <v>4478.3599999999997</v>
      </c>
      <c r="U668" s="279">
        <v>4370.33</v>
      </c>
      <c r="V668" s="279">
        <v>4328.43</v>
      </c>
      <c r="W668" s="279">
        <v>4310.25</v>
      </c>
      <c r="X668" s="279">
        <v>4290.7</v>
      </c>
      <c r="Y668" s="279">
        <v>4224.45</v>
      </c>
    </row>
    <row r="669" spans="1:25">
      <c r="A669" s="316">
        <v>24</v>
      </c>
      <c r="B669" s="279">
        <v>4308.88</v>
      </c>
      <c r="C669" s="279">
        <v>4297.5</v>
      </c>
      <c r="D669" s="279">
        <v>4293.41</v>
      </c>
      <c r="E669" s="279">
        <v>4302.33</v>
      </c>
      <c r="F669" s="279">
        <v>4299.4399999999996</v>
      </c>
      <c r="G669" s="279">
        <v>4305.01</v>
      </c>
      <c r="H669" s="279">
        <v>4343.12</v>
      </c>
      <c r="I669" s="279">
        <v>4353.63</v>
      </c>
      <c r="J669" s="279">
        <v>4497.38</v>
      </c>
      <c r="K669" s="279">
        <v>4473.3900000000003</v>
      </c>
      <c r="L669" s="279">
        <v>4451.8599999999997</v>
      </c>
      <c r="M669" s="279">
        <v>4451.53</v>
      </c>
      <c r="N669" s="279">
        <v>4451.29</v>
      </c>
      <c r="O669" s="279">
        <v>4367.2</v>
      </c>
      <c r="P669" s="279">
        <v>4417.07</v>
      </c>
      <c r="Q669" s="279">
        <v>4454.75</v>
      </c>
      <c r="R669" s="279">
        <v>4444.6099999999997</v>
      </c>
      <c r="S669" s="279">
        <v>4451.05</v>
      </c>
      <c r="T669" s="279">
        <v>4486.7700000000004</v>
      </c>
      <c r="U669" s="279">
        <v>4383.46</v>
      </c>
      <c r="V669" s="279">
        <v>4356.1000000000004</v>
      </c>
      <c r="W669" s="279">
        <v>4323.43</v>
      </c>
      <c r="X669" s="279">
        <v>4308.2</v>
      </c>
      <c r="Y669" s="279">
        <v>4260.32</v>
      </c>
    </row>
    <row r="670" spans="1:25">
      <c r="A670" s="316">
        <v>25</v>
      </c>
      <c r="B670" s="279">
        <v>4298.2</v>
      </c>
      <c r="C670" s="279">
        <v>4280.29</v>
      </c>
      <c r="D670" s="279">
        <v>4258.3100000000004</v>
      </c>
      <c r="E670" s="279">
        <v>4282.67</v>
      </c>
      <c r="F670" s="279">
        <v>4270.84</v>
      </c>
      <c r="G670" s="279">
        <v>4269.8599999999997</v>
      </c>
      <c r="H670" s="279">
        <v>4320.01</v>
      </c>
      <c r="I670" s="279">
        <v>4337.01</v>
      </c>
      <c r="J670" s="279">
        <v>4430.01</v>
      </c>
      <c r="K670" s="279">
        <v>4429.71</v>
      </c>
      <c r="L670" s="279">
        <v>4440.53</v>
      </c>
      <c r="M670" s="279">
        <v>4429.32</v>
      </c>
      <c r="N670" s="279">
        <v>4428.91</v>
      </c>
      <c r="O670" s="279">
        <v>4381.5</v>
      </c>
      <c r="P670" s="279">
        <v>4410.91</v>
      </c>
      <c r="Q670" s="279">
        <v>4431.21</v>
      </c>
      <c r="R670" s="279">
        <v>4430.25</v>
      </c>
      <c r="S670" s="279">
        <v>4465.13</v>
      </c>
      <c r="T670" s="279">
        <v>4500.79</v>
      </c>
      <c r="U670" s="279">
        <v>4413.79</v>
      </c>
      <c r="V670" s="279">
        <v>4377.33</v>
      </c>
      <c r="W670" s="279">
        <v>4340.08</v>
      </c>
      <c r="X670" s="279">
        <v>4305.72</v>
      </c>
      <c r="Y670" s="279">
        <v>4279.3599999999997</v>
      </c>
    </row>
    <row r="671" spans="1:25">
      <c r="A671" s="316">
        <v>26</v>
      </c>
      <c r="B671" s="279">
        <v>4204.0600000000004</v>
      </c>
      <c r="C671" s="279">
        <v>4192.8500000000004</v>
      </c>
      <c r="D671" s="279">
        <v>4194.95</v>
      </c>
      <c r="E671" s="279">
        <v>4214.3</v>
      </c>
      <c r="F671" s="279">
        <v>4216.26</v>
      </c>
      <c r="G671" s="279">
        <v>4344.53</v>
      </c>
      <c r="H671" s="279">
        <v>4428.43</v>
      </c>
      <c r="I671" s="279">
        <v>4492.43</v>
      </c>
      <c r="J671" s="279">
        <v>4566.4399999999996</v>
      </c>
      <c r="K671" s="279">
        <v>4532.58</v>
      </c>
      <c r="L671" s="279">
        <v>4513.45</v>
      </c>
      <c r="M671" s="279">
        <v>4489.25</v>
      </c>
      <c r="N671" s="279">
        <v>4488.84</v>
      </c>
      <c r="O671" s="279">
        <v>4394.84</v>
      </c>
      <c r="P671" s="279">
        <v>4423.62</v>
      </c>
      <c r="Q671" s="279">
        <v>4485.33</v>
      </c>
      <c r="R671" s="279">
        <v>4533.59</v>
      </c>
      <c r="S671" s="279">
        <v>4633.1400000000003</v>
      </c>
      <c r="T671" s="279">
        <v>4503.4399999999996</v>
      </c>
      <c r="U671" s="279">
        <v>4364.17</v>
      </c>
      <c r="V671" s="279">
        <v>4270.97</v>
      </c>
      <c r="W671" s="279">
        <v>4240.6400000000003</v>
      </c>
      <c r="X671" s="279">
        <v>4206.05</v>
      </c>
      <c r="Y671" s="279">
        <v>4162.84</v>
      </c>
    </row>
    <row r="672" spans="1:25">
      <c r="A672" s="316">
        <v>27</v>
      </c>
      <c r="B672" s="279">
        <v>4104.5200000000004</v>
      </c>
      <c r="C672" s="279">
        <v>4112.2700000000004</v>
      </c>
      <c r="D672" s="279">
        <v>4133</v>
      </c>
      <c r="E672" s="279">
        <v>4122.32</v>
      </c>
      <c r="F672" s="279">
        <v>4284.8</v>
      </c>
      <c r="G672" s="279">
        <v>4416.13</v>
      </c>
      <c r="H672" s="279">
        <v>4305.6000000000004</v>
      </c>
      <c r="I672" s="279">
        <v>4310.5</v>
      </c>
      <c r="J672" s="279">
        <v>4423.05</v>
      </c>
      <c r="K672" s="279">
        <v>4418.6099999999997</v>
      </c>
      <c r="L672" s="279">
        <v>4422.29</v>
      </c>
      <c r="M672" s="279">
        <v>4408.93</v>
      </c>
      <c r="N672" s="279">
        <v>4405.84</v>
      </c>
      <c r="O672" s="279">
        <v>4329.07</v>
      </c>
      <c r="P672" s="279">
        <v>4339.62</v>
      </c>
      <c r="Q672" s="279">
        <v>4388.57</v>
      </c>
      <c r="R672" s="279">
        <v>4470.53</v>
      </c>
      <c r="S672" s="279">
        <v>4578.2700000000004</v>
      </c>
      <c r="T672" s="279">
        <v>4458.2700000000004</v>
      </c>
      <c r="U672" s="279">
        <v>4291.6899999999996</v>
      </c>
      <c r="V672" s="279">
        <v>4233.43</v>
      </c>
      <c r="W672" s="279">
        <v>4204.54</v>
      </c>
      <c r="X672" s="279">
        <v>4152.9399999999996</v>
      </c>
      <c r="Y672" s="279">
        <v>4137.32</v>
      </c>
    </row>
    <row r="673" spans="1:25">
      <c r="A673" s="316">
        <v>28</v>
      </c>
      <c r="B673" s="279">
        <v>4012.13</v>
      </c>
      <c r="C673" s="279">
        <v>4024.83</v>
      </c>
      <c r="D673" s="279">
        <v>4156.72</v>
      </c>
      <c r="E673" s="279">
        <v>4256.62</v>
      </c>
      <c r="F673" s="279">
        <v>4262.63</v>
      </c>
      <c r="G673" s="279">
        <v>4353.8999999999996</v>
      </c>
      <c r="H673" s="279">
        <v>4414.6400000000003</v>
      </c>
      <c r="I673" s="279">
        <v>4444.1000000000004</v>
      </c>
      <c r="J673" s="279">
        <v>4457.46</v>
      </c>
      <c r="K673" s="279">
        <v>4435.3100000000004</v>
      </c>
      <c r="L673" s="279">
        <v>4434.62</v>
      </c>
      <c r="M673" s="279">
        <v>4409.34</v>
      </c>
      <c r="N673" s="279">
        <v>4437.1099999999997</v>
      </c>
      <c r="O673" s="279">
        <v>4413.47</v>
      </c>
      <c r="P673" s="279">
        <v>4443.3599999999997</v>
      </c>
      <c r="Q673" s="279">
        <v>4441.3999999999996</v>
      </c>
      <c r="R673" s="279">
        <v>4491.5200000000004</v>
      </c>
      <c r="S673" s="279">
        <v>4596.66</v>
      </c>
      <c r="T673" s="279">
        <v>4535.24</v>
      </c>
      <c r="U673" s="279">
        <v>4492.16</v>
      </c>
      <c r="V673" s="279">
        <v>4366.07</v>
      </c>
      <c r="W673" s="279">
        <v>4276.5</v>
      </c>
      <c r="X673" s="279">
        <v>4210.47</v>
      </c>
      <c r="Y673" s="279">
        <v>4128.71</v>
      </c>
    </row>
    <row r="674" spans="1:25">
      <c r="A674" s="316">
        <v>29</v>
      </c>
      <c r="B674" s="279">
        <v>4120.74</v>
      </c>
      <c r="C674" s="279">
        <v>4134.37</v>
      </c>
      <c r="D674" s="279">
        <v>4274.58</v>
      </c>
      <c r="E674" s="279">
        <v>4350.05</v>
      </c>
      <c r="F674" s="279">
        <v>4375.28</v>
      </c>
      <c r="G674" s="279">
        <v>4453.38</v>
      </c>
      <c r="H674" s="279">
        <v>4393.8999999999996</v>
      </c>
      <c r="I674" s="279">
        <v>4428.3500000000004</v>
      </c>
      <c r="J674" s="279">
        <v>4532.38</v>
      </c>
      <c r="K674" s="279">
        <v>4490.84</v>
      </c>
      <c r="L674" s="279">
        <v>4475.32</v>
      </c>
      <c r="M674" s="279">
        <v>4444.12</v>
      </c>
      <c r="N674" s="279">
        <v>4461.2</v>
      </c>
      <c r="O674" s="279">
        <v>4415.1400000000003</v>
      </c>
      <c r="P674" s="279">
        <v>4446.96</v>
      </c>
      <c r="Q674" s="279">
        <v>4447.57</v>
      </c>
      <c r="R674" s="279">
        <v>4503.91</v>
      </c>
      <c r="S674" s="279">
        <v>4594.99</v>
      </c>
      <c r="T674" s="279">
        <v>4482.34</v>
      </c>
      <c r="U674" s="279">
        <v>4390.79</v>
      </c>
      <c r="V674" s="279">
        <v>4277.05</v>
      </c>
      <c r="W674" s="279">
        <v>4193.42</v>
      </c>
      <c r="X674" s="279">
        <v>4155.09</v>
      </c>
      <c r="Y674" s="279">
        <v>4132.57</v>
      </c>
    </row>
    <row r="675" spans="1:25">
      <c r="A675" s="316">
        <v>30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0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316">
        <v>31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17" t="s">
        <v>212</v>
      </c>
      <c r="B678" s="418" t="s">
        <v>217</v>
      </c>
      <c r="C678" s="418"/>
      <c r="D678" s="418"/>
      <c r="E678" s="418"/>
      <c r="F678" s="418"/>
      <c r="G678" s="418"/>
      <c r="H678" s="418"/>
      <c r="I678" s="418"/>
      <c r="J678" s="418"/>
      <c r="K678" s="418"/>
      <c r="L678" s="418"/>
      <c r="M678" s="418"/>
      <c r="N678" s="418"/>
      <c r="O678" s="418"/>
      <c r="P678" s="418"/>
      <c r="Q678" s="418"/>
      <c r="R678" s="418"/>
      <c r="S678" s="418"/>
      <c r="T678" s="418"/>
      <c r="U678" s="418"/>
      <c r="V678" s="418"/>
      <c r="W678" s="418"/>
      <c r="X678" s="418"/>
      <c r="Y678" s="418"/>
    </row>
    <row r="679" spans="1:25" ht="30">
      <c r="A679" s="417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5508.57</v>
      </c>
      <c r="C680" s="279">
        <v>5498.94</v>
      </c>
      <c r="D680" s="279">
        <v>5530.89</v>
      </c>
      <c r="E680" s="279">
        <v>5546.77</v>
      </c>
      <c r="F680" s="279">
        <v>5543.85</v>
      </c>
      <c r="G680" s="279">
        <v>5621.85</v>
      </c>
      <c r="H680" s="279">
        <v>5705.23</v>
      </c>
      <c r="I680" s="279">
        <v>5781.16</v>
      </c>
      <c r="J680" s="279">
        <v>5780.07</v>
      </c>
      <c r="K680" s="279">
        <v>5868.45</v>
      </c>
      <c r="L680" s="279">
        <v>5867.32</v>
      </c>
      <c r="M680" s="279">
        <v>5835.42</v>
      </c>
      <c r="N680" s="279">
        <v>5838.84</v>
      </c>
      <c r="O680" s="279">
        <v>5874.03</v>
      </c>
      <c r="P680" s="279">
        <v>5888.38</v>
      </c>
      <c r="Q680" s="279">
        <v>5886.33</v>
      </c>
      <c r="R680" s="279">
        <v>5881.04</v>
      </c>
      <c r="S680" s="279">
        <v>5838.91</v>
      </c>
      <c r="T680" s="279">
        <v>5733.03</v>
      </c>
      <c r="U680" s="279">
        <v>5640.59</v>
      </c>
      <c r="V680" s="279">
        <v>5569.86</v>
      </c>
      <c r="W680" s="279">
        <v>5552.3</v>
      </c>
      <c r="X680" s="279">
        <v>5520.19</v>
      </c>
      <c r="Y680" s="279">
        <v>5501.35</v>
      </c>
    </row>
    <row r="681" spans="1:25">
      <c r="A681" s="316">
        <v>2</v>
      </c>
      <c r="B681" s="279">
        <v>5510.68</v>
      </c>
      <c r="C681" s="279">
        <v>5510.12</v>
      </c>
      <c r="D681" s="279">
        <v>5537.07</v>
      </c>
      <c r="E681" s="279">
        <v>5563.52</v>
      </c>
      <c r="F681" s="279">
        <v>5565.65</v>
      </c>
      <c r="G681" s="279">
        <v>5630.01</v>
      </c>
      <c r="H681" s="279">
        <v>5709.86</v>
      </c>
      <c r="I681" s="279">
        <v>5811.78</v>
      </c>
      <c r="J681" s="279">
        <v>5834.2</v>
      </c>
      <c r="K681" s="279">
        <v>5817.8</v>
      </c>
      <c r="L681" s="279">
        <v>5809.31</v>
      </c>
      <c r="M681" s="279">
        <v>5777.11</v>
      </c>
      <c r="N681" s="279">
        <v>5791.81</v>
      </c>
      <c r="O681" s="279">
        <v>5804.98</v>
      </c>
      <c r="P681" s="279">
        <v>5818.72</v>
      </c>
      <c r="Q681" s="279">
        <v>5886.36</v>
      </c>
      <c r="R681" s="279">
        <v>5872.77</v>
      </c>
      <c r="S681" s="279">
        <v>5863.3</v>
      </c>
      <c r="T681" s="279">
        <v>5802.78</v>
      </c>
      <c r="U681" s="279">
        <v>5730.61</v>
      </c>
      <c r="V681" s="279">
        <v>5632.75</v>
      </c>
      <c r="W681" s="279">
        <v>5597.36</v>
      </c>
      <c r="X681" s="279">
        <v>5582.09</v>
      </c>
      <c r="Y681" s="279">
        <v>5551.54</v>
      </c>
    </row>
    <row r="682" spans="1:25">
      <c r="A682" s="316">
        <v>3</v>
      </c>
      <c r="B682" s="279">
        <v>5569.79</v>
      </c>
      <c r="C682" s="279">
        <v>5562.41</v>
      </c>
      <c r="D682" s="279">
        <v>5503.66</v>
      </c>
      <c r="E682" s="279">
        <v>5532.3</v>
      </c>
      <c r="F682" s="279">
        <v>5577.94</v>
      </c>
      <c r="G682" s="279">
        <v>5726.07</v>
      </c>
      <c r="H682" s="279">
        <v>5838.02</v>
      </c>
      <c r="I682" s="279">
        <v>5908.36</v>
      </c>
      <c r="J682" s="279">
        <v>5924</v>
      </c>
      <c r="K682" s="279">
        <v>5951.18</v>
      </c>
      <c r="L682" s="279">
        <v>5944.3</v>
      </c>
      <c r="M682" s="279">
        <v>5921.65</v>
      </c>
      <c r="N682" s="279">
        <v>5911.35</v>
      </c>
      <c r="O682" s="279">
        <v>5918.16</v>
      </c>
      <c r="P682" s="279">
        <v>5921.68</v>
      </c>
      <c r="Q682" s="279">
        <v>6203.97</v>
      </c>
      <c r="R682" s="279">
        <v>6125.13</v>
      </c>
      <c r="S682" s="279">
        <v>6020.94</v>
      </c>
      <c r="T682" s="279">
        <v>5869.61</v>
      </c>
      <c r="U682" s="279">
        <v>5748.17</v>
      </c>
      <c r="V682" s="279">
        <v>5620.52</v>
      </c>
      <c r="W682" s="279">
        <v>5546.46</v>
      </c>
      <c r="X682" s="279">
        <v>5510.95</v>
      </c>
      <c r="Y682" s="279">
        <v>5470.79</v>
      </c>
    </row>
    <row r="683" spans="1:25">
      <c r="A683" s="316">
        <v>4</v>
      </c>
      <c r="B683" s="279">
        <v>5538.86</v>
      </c>
      <c r="C683" s="279">
        <v>5522.26</v>
      </c>
      <c r="D683" s="279">
        <v>5499.09</v>
      </c>
      <c r="E683" s="279">
        <v>5514</v>
      </c>
      <c r="F683" s="279">
        <v>5520.84</v>
      </c>
      <c r="G683" s="279">
        <v>5547.04</v>
      </c>
      <c r="H683" s="279">
        <v>5661.75</v>
      </c>
      <c r="I683" s="279">
        <v>5819.91</v>
      </c>
      <c r="J683" s="279">
        <v>5829.92</v>
      </c>
      <c r="K683" s="279">
        <v>5860.36</v>
      </c>
      <c r="L683" s="279">
        <v>5866.12</v>
      </c>
      <c r="M683" s="279">
        <v>5880.49</v>
      </c>
      <c r="N683" s="279">
        <v>5876.09</v>
      </c>
      <c r="O683" s="279">
        <v>5893.1</v>
      </c>
      <c r="P683" s="279">
        <v>5952.5</v>
      </c>
      <c r="Q683" s="279">
        <v>6289.47</v>
      </c>
      <c r="R683" s="279">
        <v>6196.44</v>
      </c>
      <c r="S683" s="279">
        <v>6076.28</v>
      </c>
      <c r="T683" s="279">
        <v>5848.58</v>
      </c>
      <c r="U683" s="279">
        <v>5714.96</v>
      </c>
      <c r="V683" s="279">
        <v>5622.16</v>
      </c>
      <c r="W683" s="279">
        <v>5579.02</v>
      </c>
      <c r="X683" s="279">
        <v>5540.18</v>
      </c>
      <c r="Y683" s="279">
        <v>5499.65</v>
      </c>
    </row>
    <row r="684" spans="1:25">
      <c r="A684" s="316">
        <v>5</v>
      </c>
      <c r="B684" s="279">
        <v>5531.89</v>
      </c>
      <c r="C684" s="279">
        <v>5519.37</v>
      </c>
      <c r="D684" s="279">
        <v>5540.81</v>
      </c>
      <c r="E684" s="279">
        <v>5729.45</v>
      </c>
      <c r="F684" s="279">
        <v>5739.48</v>
      </c>
      <c r="G684" s="279">
        <v>5823.94</v>
      </c>
      <c r="H684" s="279">
        <v>5825</v>
      </c>
      <c r="I684" s="279">
        <v>5818.2</v>
      </c>
      <c r="J684" s="279">
        <v>5817.83</v>
      </c>
      <c r="K684" s="279">
        <v>5816.72</v>
      </c>
      <c r="L684" s="279">
        <v>5816.29</v>
      </c>
      <c r="M684" s="279">
        <v>5815.11</v>
      </c>
      <c r="N684" s="279">
        <v>5815.5</v>
      </c>
      <c r="O684" s="279">
        <v>5825.48</v>
      </c>
      <c r="P684" s="279">
        <v>5830.3</v>
      </c>
      <c r="Q684" s="279">
        <v>5948.61</v>
      </c>
      <c r="R684" s="279">
        <v>5912.1</v>
      </c>
      <c r="S684" s="279">
        <v>5813</v>
      </c>
      <c r="T684" s="279">
        <v>5807.4</v>
      </c>
      <c r="U684" s="279">
        <v>5698.08</v>
      </c>
      <c r="V684" s="279">
        <v>5571.13</v>
      </c>
      <c r="W684" s="279">
        <v>5544.6</v>
      </c>
      <c r="X684" s="279">
        <v>5485.7</v>
      </c>
      <c r="Y684" s="279">
        <v>5401.86</v>
      </c>
    </row>
    <row r="685" spans="1:25">
      <c r="A685" s="316">
        <v>6</v>
      </c>
      <c r="B685" s="279">
        <v>5489.31</v>
      </c>
      <c r="C685" s="279">
        <v>5494</v>
      </c>
      <c r="D685" s="279">
        <v>5530.95</v>
      </c>
      <c r="E685" s="279">
        <v>5547.1</v>
      </c>
      <c r="F685" s="279">
        <v>5652.06</v>
      </c>
      <c r="G685" s="279">
        <v>5622.16</v>
      </c>
      <c r="H685" s="279">
        <v>5676.35</v>
      </c>
      <c r="I685" s="279">
        <v>5662.27</v>
      </c>
      <c r="J685" s="279">
        <v>5793.05</v>
      </c>
      <c r="K685" s="279">
        <v>5782.65</v>
      </c>
      <c r="L685" s="279">
        <v>5762.68</v>
      </c>
      <c r="M685" s="279">
        <v>5667.6</v>
      </c>
      <c r="N685" s="279">
        <v>5667.55</v>
      </c>
      <c r="O685" s="279">
        <v>5824.21</v>
      </c>
      <c r="P685" s="279">
        <v>5781.22</v>
      </c>
      <c r="Q685" s="279">
        <v>5829.05</v>
      </c>
      <c r="R685" s="279">
        <v>5825.08</v>
      </c>
      <c r="S685" s="279">
        <v>5778.81</v>
      </c>
      <c r="T685" s="279">
        <v>5702.64</v>
      </c>
      <c r="U685" s="279">
        <v>5659.23</v>
      </c>
      <c r="V685" s="279">
        <v>5534.79</v>
      </c>
      <c r="W685" s="279">
        <v>5532.29</v>
      </c>
      <c r="X685" s="279">
        <v>5486.79</v>
      </c>
      <c r="Y685" s="279">
        <v>5415.76</v>
      </c>
    </row>
    <row r="686" spans="1:25">
      <c r="A686" s="316">
        <v>7</v>
      </c>
      <c r="B686" s="279">
        <v>5455.61</v>
      </c>
      <c r="C686" s="279">
        <v>5456</v>
      </c>
      <c r="D686" s="279">
        <v>5482.42</v>
      </c>
      <c r="E686" s="279">
        <v>5503.52</v>
      </c>
      <c r="F686" s="279">
        <v>5495.63</v>
      </c>
      <c r="G686" s="279">
        <v>5531.26</v>
      </c>
      <c r="H686" s="279">
        <v>5550.59</v>
      </c>
      <c r="I686" s="279">
        <v>5548.29</v>
      </c>
      <c r="J686" s="279">
        <v>5576.88</v>
      </c>
      <c r="K686" s="279">
        <v>5571.19</v>
      </c>
      <c r="L686" s="279">
        <v>5610.87</v>
      </c>
      <c r="M686" s="279">
        <v>5547.5</v>
      </c>
      <c r="N686" s="279">
        <v>5545.09</v>
      </c>
      <c r="O686" s="279">
        <v>5799.43</v>
      </c>
      <c r="P686" s="279">
        <v>5914.97</v>
      </c>
      <c r="Q686" s="279">
        <v>5920.86</v>
      </c>
      <c r="R686" s="279">
        <v>5676.48</v>
      </c>
      <c r="S686" s="279">
        <v>5839.31</v>
      </c>
      <c r="T686" s="279">
        <v>5644.78</v>
      </c>
      <c r="U686" s="279">
        <v>5583.83</v>
      </c>
      <c r="V686" s="279">
        <v>5540.25</v>
      </c>
      <c r="W686" s="279">
        <v>5525.68</v>
      </c>
      <c r="X686" s="279">
        <v>5494.55</v>
      </c>
      <c r="Y686" s="279">
        <v>5462.14</v>
      </c>
    </row>
    <row r="687" spans="1:25">
      <c r="A687" s="316">
        <v>8</v>
      </c>
      <c r="B687" s="279">
        <v>5541.66</v>
      </c>
      <c r="C687" s="279">
        <v>5543.88</v>
      </c>
      <c r="D687" s="279">
        <v>5561.45</v>
      </c>
      <c r="E687" s="279">
        <v>5587.32</v>
      </c>
      <c r="F687" s="279">
        <v>5583.46</v>
      </c>
      <c r="G687" s="279">
        <v>5592.95</v>
      </c>
      <c r="H687" s="279">
        <v>5719.76</v>
      </c>
      <c r="I687" s="279">
        <v>5642.99</v>
      </c>
      <c r="J687" s="279">
        <v>5664.55</v>
      </c>
      <c r="K687" s="279">
        <v>5738.44</v>
      </c>
      <c r="L687" s="279">
        <v>5719.85</v>
      </c>
      <c r="M687" s="279">
        <v>5725.82</v>
      </c>
      <c r="N687" s="279">
        <v>5658.38</v>
      </c>
      <c r="O687" s="279">
        <v>5668.9</v>
      </c>
      <c r="P687" s="279">
        <v>5686.08</v>
      </c>
      <c r="Q687" s="279">
        <v>5880.06</v>
      </c>
      <c r="R687" s="279">
        <v>5879.12</v>
      </c>
      <c r="S687" s="279">
        <v>5810.44</v>
      </c>
      <c r="T687" s="279">
        <v>5753.04</v>
      </c>
      <c r="U687" s="279">
        <v>5689.97</v>
      </c>
      <c r="V687" s="279">
        <v>5647.81</v>
      </c>
      <c r="W687" s="279">
        <v>5614.12</v>
      </c>
      <c r="X687" s="279">
        <v>5597.64</v>
      </c>
      <c r="Y687" s="279">
        <v>5559.97</v>
      </c>
    </row>
    <row r="688" spans="1:25">
      <c r="A688" s="316">
        <v>9</v>
      </c>
      <c r="B688" s="279">
        <v>5532.39</v>
      </c>
      <c r="C688" s="279">
        <v>5525.85</v>
      </c>
      <c r="D688" s="279">
        <v>5536.08</v>
      </c>
      <c r="E688" s="279">
        <v>5559.2</v>
      </c>
      <c r="F688" s="279">
        <v>5574.78</v>
      </c>
      <c r="G688" s="279">
        <v>5561.83</v>
      </c>
      <c r="H688" s="279">
        <v>5593.23</v>
      </c>
      <c r="I688" s="279">
        <v>5593.11</v>
      </c>
      <c r="J688" s="279">
        <v>5606.89</v>
      </c>
      <c r="K688" s="279">
        <v>5645.11</v>
      </c>
      <c r="L688" s="279">
        <v>5639.51</v>
      </c>
      <c r="M688" s="279">
        <v>5640.53</v>
      </c>
      <c r="N688" s="279">
        <v>5589.43</v>
      </c>
      <c r="O688" s="279">
        <v>5589.5</v>
      </c>
      <c r="P688" s="279">
        <v>5605.67</v>
      </c>
      <c r="Q688" s="279">
        <v>5650.98</v>
      </c>
      <c r="R688" s="279">
        <v>5755.46</v>
      </c>
      <c r="S688" s="279">
        <v>5729.2</v>
      </c>
      <c r="T688" s="279">
        <v>5672.36</v>
      </c>
      <c r="U688" s="279">
        <v>5668.42</v>
      </c>
      <c r="V688" s="279">
        <v>5621.37</v>
      </c>
      <c r="W688" s="279">
        <v>5606.05</v>
      </c>
      <c r="X688" s="279">
        <v>5579.43</v>
      </c>
      <c r="Y688" s="279">
        <v>5564.35</v>
      </c>
    </row>
    <row r="689" spans="1:25">
      <c r="A689" s="316">
        <v>10</v>
      </c>
      <c r="B689" s="279">
        <v>5547.51</v>
      </c>
      <c r="C689" s="279">
        <v>5521.96</v>
      </c>
      <c r="D689" s="279">
        <v>5519.58</v>
      </c>
      <c r="E689" s="279">
        <v>5534.23</v>
      </c>
      <c r="F689" s="279">
        <v>5522.57</v>
      </c>
      <c r="G689" s="279">
        <v>5616.91</v>
      </c>
      <c r="H689" s="279">
        <v>5642.94</v>
      </c>
      <c r="I689" s="279">
        <v>5736.27</v>
      </c>
      <c r="J689" s="279">
        <v>5747.67</v>
      </c>
      <c r="K689" s="279">
        <v>5715.81</v>
      </c>
      <c r="L689" s="279">
        <v>5715</v>
      </c>
      <c r="M689" s="279">
        <v>5715.37</v>
      </c>
      <c r="N689" s="279">
        <v>5631.64</v>
      </c>
      <c r="O689" s="279">
        <v>5643.58</v>
      </c>
      <c r="P689" s="279">
        <v>5676.25</v>
      </c>
      <c r="Q689" s="279">
        <v>5734.48</v>
      </c>
      <c r="R689" s="279">
        <v>5810.51</v>
      </c>
      <c r="S689" s="279">
        <v>5784.19</v>
      </c>
      <c r="T689" s="279">
        <v>5709.82</v>
      </c>
      <c r="U689" s="279">
        <v>5647.44</v>
      </c>
      <c r="V689" s="279">
        <v>5605.84</v>
      </c>
      <c r="W689" s="279">
        <v>5584.14</v>
      </c>
      <c r="X689" s="279">
        <v>5558.76</v>
      </c>
      <c r="Y689" s="279">
        <v>5541.16</v>
      </c>
    </row>
    <row r="690" spans="1:25">
      <c r="A690" s="316">
        <v>11</v>
      </c>
      <c r="B690" s="279">
        <v>5547.25</v>
      </c>
      <c r="C690" s="279">
        <v>5527.77</v>
      </c>
      <c r="D690" s="279">
        <v>5524.92</v>
      </c>
      <c r="E690" s="279">
        <v>5535.85</v>
      </c>
      <c r="F690" s="279">
        <v>5523.39</v>
      </c>
      <c r="G690" s="279">
        <v>5547.44</v>
      </c>
      <c r="H690" s="279">
        <v>5623.2</v>
      </c>
      <c r="I690" s="279">
        <v>5634.07</v>
      </c>
      <c r="J690" s="279">
        <v>5699.2</v>
      </c>
      <c r="K690" s="279">
        <v>5728.55</v>
      </c>
      <c r="L690" s="279">
        <v>5742.67</v>
      </c>
      <c r="M690" s="279">
        <v>5735.78</v>
      </c>
      <c r="N690" s="279">
        <v>5651.59</v>
      </c>
      <c r="O690" s="279">
        <v>5704.05</v>
      </c>
      <c r="P690" s="279">
        <v>5719.74</v>
      </c>
      <c r="Q690" s="279">
        <v>5944.85</v>
      </c>
      <c r="R690" s="279">
        <v>6065.89</v>
      </c>
      <c r="S690" s="279">
        <v>6041.27</v>
      </c>
      <c r="T690" s="279">
        <v>5802.39</v>
      </c>
      <c r="U690" s="279">
        <v>5706.43</v>
      </c>
      <c r="V690" s="279">
        <v>5640.72</v>
      </c>
      <c r="W690" s="279">
        <v>5600.95</v>
      </c>
      <c r="X690" s="279">
        <v>5587.01</v>
      </c>
      <c r="Y690" s="279">
        <v>5554.07</v>
      </c>
    </row>
    <row r="691" spans="1:25">
      <c r="A691" s="316">
        <v>12</v>
      </c>
      <c r="B691" s="279">
        <v>5538.63</v>
      </c>
      <c r="C691" s="279">
        <v>5521.52</v>
      </c>
      <c r="D691" s="279">
        <v>5546.38</v>
      </c>
      <c r="E691" s="279">
        <v>5603.62</v>
      </c>
      <c r="F691" s="279">
        <v>5663.11</v>
      </c>
      <c r="G691" s="279">
        <v>5712.12</v>
      </c>
      <c r="H691" s="279">
        <v>5793</v>
      </c>
      <c r="I691" s="279">
        <v>5772.75</v>
      </c>
      <c r="J691" s="279">
        <v>5699.18</v>
      </c>
      <c r="K691" s="279">
        <v>5753.57</v>
      </c>
      <c r="L691" s="279">
        <v>5739.56</v>
      </c>
      <c r="M691" s="279">
        <v>5736.22</v>
      </c>
      <c r="N691" s="279">
        <v>5688.47</v>
      </c>
      <c r="O691" s="279">
        <v>5706.17</v>
      </c>
      <c r="P691" s="279">
        <v>5729.6</v>
      </c>
      <c r="Q691" s="279">
        <v>5790.96</v>
      </c>
      <c r="R691" s="279">
        <v>5916.64</v>
      </c>
      <c r="S691" s="279">
        <v>5833.25</v>
      </c>
      <c r="T691" s="279">
        <v>5738.26</v>
      </c>
      <c r="U691" s="279">
        <v>5678.97</v>
      </c>
      <c r="V691" s="279">
        <v>5588.93</v>
      </c>
      <c r="W691" s="279">
        <v>5562.04</v>
      </c>
      <c r="X691" s="279">
        <v>5541.89</v>
      </c>
      <c r="Y691" s="279">
        <v>5519.13</v>
      </c>
    </row>
    <row r="692" spans="1:25">
      <c r="A692" s="316">
        <v>13</v>
      </c>
      <c r="B692" s="279">
        <v>5637.21</v>
      </c>
      <c r="C692" s="279">
        <v>5646.86</v>
      </c>
      <c r="D692" s="279">
        <v>5693.29</v>
      </c>
      <c r="E692" s="279">
        <v>5666.13</v>
      </c>
      <c r="F692" s="279">
        <v>5654.16</v>
      </c>
      <c r="G692" s="279">
        <v>5687.16</v>
      </c>
      <c r="H692" s="279">
        <v>5736.54</v>
      </c>
      <c r="I692" s="279">
        <v>5810.17</v>
      </c>
      <c r="J692" s="279">
        <v>5803.27</v>
      </c>
      <c r="K692" s="279">
        <v>5844.26</v>
      </c>
      <c r="L692" s="279">
        <v>5817</v>
      </c>
      <c r="M692" s="279">
        <v>5827.23</v>
      </c>
      <c r="N692" s="279">
        <v>5767.99</v>
      </c>
      <c r="O692" s="279">
        <v>5820.52</v>
      </c>
      <c r="P692" s="279">
        <v>5832.71</v>
      </c>
      <c r="Q692" s="279">
        <v>6171.44</v>
      </c>
      <c r="R692" s="279">
        <v>5985.4</v>
      </c>
      <c r="S692" s="279">
        <v>6203.19</v>
      </c>
      <c r="T692" s="279">
        <v>5851.11</v>
      </c>
      <c r="U692" s="279">
        <v>5753.73</v>
      </c>
      <c r="V692" s="279">
        <v>5709.24</v>
      </c>
      <c r="W692" s="279">
        <v>5683.79</v>
      </c>
      <c r="X692" s="279">
        <v>5639.52</v>
      </c>
      <c r="Y692" s="279">
        <v>5629.07</v>
      </c>
    </row>
    <row r="693" spans="1:25">
      <c r="A693" s="316">
        <v>14</v>
      </c>
      <c r="B693" s="279">
        <v>5573.58</v>
      </c>
      <c r="C693" s="279">
        <v>5578.21</v>
      </c>
      <c r="D693" s="279">
        <v>5601.26</v>
      </c>
      <c r="E693" s="279">
        <v>5594.07</v>
      </c>
      <c r="F693" s="279">
        <v>5588.83</v>
      </c>
      <c r="G693" s="279">
        <v>5628.1</v>
      </c>
      <c r="H693" s="279">
        <v>5677.39</v>
      </c>
      <c r="I693" s="279">
        <v>5738.35</v>
      </c>
      <c r="J693" s="279">
        <v>5717.58</v>
      </c>
      <c r="K693" s="279">
        <v>5791.38</v>
      </c>
      <c r="L693" s="279">
        <v>5755.22</v>
      </c>
      <c r="M693" s="279">
        <v>5754.69</v>
      </c>
      <c r="N693" s="279">
        <v>5748.84</v>
      </c>
      <c r="O693" s="279">
        <v>5701.68</v>
      </c>
      <c r="P693" s="279">
        <v>5731.75</v>
      </c>
      <c r="Q693" s="279">
        <v>5857.44</v>
      </c>
      <c r="R693" s="279">
        <v>5807.72</v>
      </c>
      <c r="S693" s="279">
        <v>5884.08</v>
      </c>
      <c r="T693" s="279">
        <v>5766.43</v>
      </c>
      <c r="U693" s="279">
        <v>5702.02</v>
      </c>
      <c r="V693" s="279">
        <v>5655.85</v>
      </c>
      <c r="W693" s="279">
        <v>5630.92</v>
      </c>
      <c r="X693" s="279">
        <v>5603.26</v>
      </c>
      <c r="Y693" s="279">
        <v>5562.94</v>
      </c>
    </row>
    <row r="694" spans="1:25">
      <c r="A694" s="316">
        <v>15</v>
      </c>
      <c r="B694" s="279">
        <v>5604.57</v>
      </c>
      <c r="C694" s="279">
        <v>5605.24</v>
      </c>
      <c r="D694" s="279">
        <v>5634.82</v>
      </c>
      <c r="E694" s="279">
        <v>5625.51</v>
      </c>
      <c r="F694" s="279">
        <v>5668.95</v>
      </c>
      <c r="G694" s="279">
        <v>5704.05</v>
      </c>
      <c r="H694" s="279">
        <v>5734.76</v>
      </c>
      <c r="I694" s="279">
        <v>5854.72</v>
      </c>
      <c r="J694" s="279">
        <v>5863.57</v>
      </c>
      <c r="K694" s="279">
        <v>5844.55</v>
      </c>
      <c r="L694" s="279">
        <v>5840.25</v>
      </c>
      <c r="M694" s="279">
        <v>5766.9</v>
      </c>
      <c r="N694" s="279">
        <v>5806.29</v>
      </c>
      <c r="O694" s="279">
        <v>5849.34</v>
      </c>
      <c r="P694" s="279">
        <v>5909.1</v>
      </c>
      <c r="Q694" s="279">
        <v>5979.36</v>
      </c>
      <c r="R694" s="279">
        <v>5941.41</v>
      </c>
      <c r="S694" s="279">
        <v>5859.12</v>
      </c>
      <c r="T694" s="279">
        <v>5876.6</v>
      </c>
      <c r="U694" s="279">
        <v>5749.67</v>
      </c>
      <c r="V694" s="279">
        <v>5706.64</v>
      </c>
      <c r="W694" s="279">
        <v>5684.48</v>
      </c>
      <c r="X694" s="279">
        <v>5666.64</v>
      </c>
      <c r="Y694" s="279">
        <v>5643.59</v>
      </c>
    </row>
    <row r="695" spans="1:25">
      <c r="A695" s="316">
        <v>16</v>
      </c>
      <c r="B695" s="279">
        <v>5648.83</v>
      </c>
      <c r="C695" s="279">
        <v>5639.77</v>
      </c>
      <c r="D695" s="279">
        <v>5656.87</v>
      </c>
      <c r="E695" s="279">
        <v>5655.97</v>
      </c>
      <c r="F695" s="279">
        <v>5697.11</v>
      </c>
      <c r="G695" s="279">
        <v>5725.63</v>
      </c>
      <c r="H695" s="279">
        <v>5730.35</v>
      </c>
      <c r="I695" s="279">
        <v>5772.34</v>
      </c>
      <c r="J695" s="279">
        <v>5761.74</v>
      </c>
      <c r="K695" s="279">
        <v>5754.08</v>
      </c>
      <c r="L695" s="279">
        <v>5737.12</v>
      </c>
      <c r="M695" s="279">
        <v>5753.26</v>
      </c>
      <c r="N695" s="279">
        <v>5733.44</v>
      </c>
      <c r="O695" s="279">
        <v>5781.5</v>
      </c>
      <c r="P695" s="279">
        <v>5820.11</v>
      </c>
      <c r="Q695" s="279">
        <v>5834.3</v>
      </c>
      <c r="R695" s="279">
        <v>5750.67</v>
      </c>
      <c r="S695" s="279">
        <v>5748.67</v>
      </c>
      <c r="T695" s="279">
        <v>5813.14</v>
      </c>
      <c r="U695" s="279">
        <v>5760</v>
      </c>
      <c r="V695" s="279">
        <v>5729.03</v>
      </c>
      <c r="W695" s="279">
        <v>5709.16</v>
      </c>
      <c r="X695" s="279">
        <v>5683.22</v>
      </c>
      <c r="Y695" s="279">
        <v>5651.16</v>
      </c>
    </row>
    <row r="696" spans="1:25">
      <c r="A696" s="316">
        <v>17</v>
      </c>
      <c r="B696" s="279">
        <v>5647.01</v>
      </c>
      <c r="C696" s="279">
        <v>5635.35</v>
      </c>
      <c r="D696" s="279">
        <v>5636.27</v>
      </c>
      <c r="E696" s="279">
        <v>5596.7</v>
      </c>
      <c r="F696" s="279">
        <v>5573.25</v>
      </c>
      <c r="G696" s="279">
        <v>5645.18</v>
      </c>
      <c r="H696" s="279">
        <v>5649.88</v>
      </c>
      <c r="I696" s="279">
        <v>5668.47</v>
      </c>
      <c r="J696" s="279">
        <v>5743.29</v>
      </c>
      <c r="K696" s="279">
        <v>5823.81</v>
      </c>
      <c r="L696" s="279">
        <v>5818.63</v>
      </c>
      <c r="M696" s="279">
        <v>5805.94</v>
      </c>
      <c r="N696" s="279">
        <v>5816.8</v>
      </c>
      <c r="O696" s="279">
        <v>5729.05</v>
      </c>
      <c r="P696" s="279">
        <v>5833.36</v>
      </c>
      <c r="Q696" s="279">
        <v>5912.51</v>
      </c>
      <c r="R696" s="279">
        <v>5996.69</v>
      </c>
      <c r="S696" s="279">
        <v>6037.38</v>
      </c>
      <c r="T696" s="279">
        <v>5903.36</v>
      </c>
      <c r="U696" s="279">
        <v>5740.12</v>
      </c>
      <c r="V696" s="279">
        <v>5705.94</v>
      </c>
      <c r="W696" s="279">
        <v>5659.28</v>
      </c>
      <c r="X696" s="279">
        <v>5631.13</v>
      </c>
      <c r="Y696" s="279">
        <v>5607.96</v>
      </c>
    </row>
    <row r="697" spans="1:25">
      <c r="A697" s="316">
        <v>18</v>
      </c>
      <c r="B697" s="279">
        <v>5628.12</v>
      </c>
      <c r="C697" s="279">
        <v>5606.33</v>
      </c>
      <c r="D697" s="279">
        <v>5608.75</v>
      </c>
      <c r="E697" s="279">
        <v>5585.48</v>
      </c>
      <c r="F697" s="279">
        <v>5582.19</v>
      </c>
      <c r="G697" s="279">
        <v>5654.13</v>
      </c>
      <c r="H697" s="279">
        <v>5689.71</v>
      </c>
      <c r="I697" s="279">
        <v>5730.37</v>
      </c>
      <c r="J697" s="279">
        <v>5800.29</v>
      </c>
      <c r="K697" s="279">
        <v>6003.37</v>
      </c>
      <c r="L697" s="279">
        <v>5914.22</v>
      </c>
      <c r="M697" s="279">
        <v>5962.34</v>
      </c>
      <c r="N697" s="279">
        <v>5965.08</v>
      </c>
      <c r="O697" s="279">
        <v>5888.35</v>
      </c>
      <c r="P697" s="279">
        <v>5927.91</v>
      </c>
      <c r="Q697" s="279">
        <v>6023.28</v>
      </c>
      <c r="R697" s="279">
        <v>6044.72</v>
      </c>
      <c r="S697" s="279">
        <v>6057.65</v>
      </c>
      <c r="T697" s="279">
        <v>6062.35</v>
      </c>
      <c r="U697" s="279">
        <v>5842.46</v>
      </c>
      <c r="V697" s="279">
        <v>5756.19</v>
      </c>
      <c r="W697" s="279">
        <v>5707.98</v>
      </c>
      <c r="X697" s="279">
        <v>5646.53</v>
      </c>
      <c r="Y697" s="279">
        <v>5613.6</v>
      </c>
    </row>
    <row r="698" spans="1:25">
      <c r="A698" s="316">
        <v>19</v>
      </c>
      <c r="B698" s="279">
        <v>5601.39</v>
      </c>
      <c r="C698" s="279">
        <v>5583.11</v>
      </c>
      <c r="D698" s="279">
        <v>5609.63</v>
      </c>
      <c r="E698" s="279">
        <v>5597.43</v>
      </c>
      <c r="F698" s="279">
        <v>5614.29</v>
      </c>
      <c r="G698" s="279">
        <v>5655.59</v>
      </c>
      <c r="H698" s="279">
        <v>5861.37</v>
      </c>
      <c r="I698" s="279">
        <v>5875.4</v>
      </c>
      <c r="J698" s="279">
        <v>5821.81</v>
      </c>
      <c r="K698" s="279">
        <v>5927.05</v>
      </c>
      <c r="L698" s="279">
        <v>5866.54</v>
      </c>
      <c r="M698" s="279">
        <v>5852.94</v>
      </c>
      <c r="N698" s="279">
        <v>5839.76</v>
      </c>
      <c r="O698" s="279">
        <v>5727.29</v>
      </c>
      <c r="P698" s="279">
        <v>5877.55</v>
      </c>
      <c r="Q698" s="279">
        <v>5809.16</v>
      </c>
      <c r="R698" s="279">
        <v>5918.16</v>
      </c>
      <c r="S698" s="279">
        <v>5981.44</v>
      </c>
      <c r="T698" s="279">
        <v>5809.59</v>
      </c>
      <c r="U698" s="279">
        <v>5711.94</v>
      </c>
      <c r="V698" s="279">
        <v>5664.69</v>
      </c>
      <c r="W698" s="279">
        <v>5639.79</v>
      </c>
      <c r="X698" s="279">
        <v>5589.12</v>
      </c>
      <c r="Y698" s="279">
        <v>5552.42</v>
      </c>
    </row>
    <row r="699" spans="1:25">
      <c r="A699" s="316">
        <v>20</v>
      </c>
      <c r="B699" s="279">
        <v>5593.02</v>
      </c>
      <c r="C699" s="279">
        <v>5582.92</v>
      </c>
      <c r="D699" s="279">
        <v>5631.68</v>
      </c>
      <c r="E699" s="279">
        <v>5622.49</v>
      </c>
      <c r="F699" s="279">
        <v>5627.51</v>
      </c>
      <c r="G699" s="279">
        <v>5669.46</v>
      </c>
      <c r="H699" s="279">
        <v>5731.95</v>
      </c>
      <c r="I699" s="279">
        <v>5686.79</v>
      </c>
      <c r="J699" s="279">
        <v>5857.59</v>
      </c>
      <c r="K699" s="279">
        <v>5893.14</v>
      </c>
      <c r="L699" s="279">
        <v>5892.61</v>
      </c>
      <c r="M699" s="279">
        <v>5805.04</v>
      </c>
      <c r="N699" s="279">
        <v>5826.97</v>
      </c>
      <c r="O699" s="279">
        <v>5727.14</v>
      </c>
      <c r="P699" s="279">
        <v>5830.66</v>
      </c>
      <c r="Q699" s="279">
        <v>5903.13</v>
      </c>
      <c r="R699" s="279">
        <v>6016.56</v>
      </c>
      <c r="S699" s="279">
        <v>6084.14</v>
      </c>
      <c r="T699" s="279">
        <v>5854.31</v>
      </c>
      <c r="U699" s="279">
        <v>5720.72</v>
      </c>
      <c r="V699" s="279">
        <v>5678.24</v>
      </c>
      <c r="W699" s="279">
        <v>5647.48</v>
      </c>
      <c r="X699" s="279">
        <v>5608.42</v>
      </c>
      <c r="Y699" s="279">
        <v>5587.74</v>
      </c>
    </row>
    <row r="700" spans="1:25">
      <c r="A700" s="316">
        <v>21</v>
      </c>
      <c r="B700" s="279">
        <v>5610.32</v>
      </c>
      <c r="C700" s="279">
        <v>5641.98</v>
      </c>
      <c r="D700" s="279">
        <v>5678.96</v>
      </c>
      <c r="E700" s="279">
        <v>5666.9</v>
      </c>
      <c r="F700" s="279">
        <v>5672.91</v>
      </c>
      <c r="G700" s="279">
        <v>5734.52</v>
      </c>
      <c r="H700" s="279">
        <v>5876.1</v>
      </c>
      <c r="I700" s="279">
        <v>6041.77</v>
      </c>
      <c r="J700" s="279">
        <v>6045.2</v>
      </c>
      <c r="K700" s="279">
        <v>6070.82</v>
      </c>
      <c r="L700" s="279">
        <v>6059.24</v>
      </c>
      <c r="M700" s="279">
        <v>6103.06</v>
      </c>
      <c r="N700" s="279">
        <v>6045.52</v>
      </c>
      <c r="O700" s="279">
        <v>6032.79</v>
      </c>
      <c r="P700" s="279">
        <v>6168.92</v>
      </c>
      <c r="Q700" s="279">
        <v>6186.4</v>
      </c>
      <c r="R700" s="279">
        <v>6261.87</v>
      </c>
      <c r="S700" s="279">
        <v>6371.26</v>
      </c>
      <c r="T700" s="279">
        <v>6111.47</v>
      </c>
      <c r="U700" s="279">
        <v>5860.94</v>
      </c>
      <c r="V700" s="279">
        <v>5784.6</v>
      </c>
      <c r="W700" s="279">
        <v>5712.81</v>
      </c>
      <c r="X700" s="279">
        <v>5665.83</v>
      </c>
      <c r="Y700" s="279">
        <v>5649.39</v>
      </c>
    </row>
    <row r="701" spans="1:25">
      <c r="A701" s="316">
        <v>22</v>
      </c>
      <c r="B701" s="279">
        <v>5617.71</v>
      </c>
      <c r="C701" s="279">
        <v>5612.85</v>
      </c>
      <c r="D701" s="279">
        <v>5684.58</v>
      </c>
      <c r="E701" s="279">
        <v>5683.98</v>
      </c>
      <c r="F701" s="279">
        <v>5679.44</v>
      </c>
      <c r="G701" s="279">
        <v>5750</v>
      </c>
      <c r="H701" s="279">
        <v>5882.3</v>
      </c>
      <c r="I701" s="279">
        <v>6004.21</v>
      </c>
      <c r="J701" s="279">
        <v>6017.94</v>
      </c>
      <c r="K701" s="279">
        <v>5981.85</v>
      </c>
      <c r="L701" s="279">
        <v>5952.53</v>
      </c>
      <c r="M701" s="279">
        <v>5940.04</v>
      </c>
      <c r="N701" s="279">
        <v>5917.51</v>
      </c>
      <c r="O701" s="279">
        <v>5791.16</v>
      </c>
      <c r="P701" s="279">
        <v>5884.19</v>
      </c>
      <c r="Q701" s="279">
        <v>5909.48</v>
      </c>
      <c r="R701" s="279">
        <v>6005.52</v>
      </c>
      <c r="S701" s="279">
        <v>6075.36</v>
      </c>
      <c r="T701" s="279">
        <v>5898.64</v>
      </c>
      <c r="U701" s="279">
        <v>5826.69</v>
      </c>
      <c r="V701" s="279">
        <v>5752.99</v>
      </c>
      <c r="W701" s="279">
        <v>5726.11</v>
      </c>
      <c r="X701" s="279">
        <v>5707.16</v>
      </c>
      <c r="Y701" s="279">
        <v>5664.68</v>
      </c>
    </row>
    <row r="702" spans="1:25">
      <c r="A702" s="316">
        <v>23</v>
      </c>
      <c r="B702" s="279">
        <v>5668.89</v>
      </c>
      <c r="C702" s="279">
        <v>5664.15</v>
      </c>
      <c r="D702" s="279">
        <v>5664.89</v>
      </c>
      <c r="E702" s="279">
        <v>5642.91</v>
      </c>
      <c r="F702" s="279">
        <v>5641.2</v>
      </c>
      <c r="G702" s="279">
        <v>5715.31</v>
      </c>
      <c r="H702" s="279">
        <v>5824.72</v>
      </c>
      <c r="I702" s="279">
        <v>5872.73</v>
      </c>
      <c r="J702" s="279">
        <v>5871.5</v>
      </c>
      <c r="K702" s="279">
        <v>5871.54</v>
      </c>
      <c r="L702" s="279">
        <v>5870.18</v>
      </c>
      <c r="M702" s="279">
        <v>5856.36</v>
      </c>
      <c r="N702" s="279">
        <v>5837.1</v>
      </c>
      <c r="O702" s="279">
        <v>5750.55</v>
      </c>
      <c r="P702" s="279">
        <v>5791.73</v>
      </c>
      <c r="Q702" s="279">
        <v>5827.39</v>
      </c>
      <c r="R702" s="279">
        <v>5887.09</v>
      </c>
      <c r="S702" s="279">
        <v>6012.58</v>
      </c>
      <c r="T702" s="279">
        <v>5896.71</v>
      </c>
      <c r="U702" s="279">
        <v>5788.68</v>
      </c>
      <c r="V702" s="279">
        <v>5746.78</v>
      </c>
      <c r="W702" s="279">
        <v>5728.6</v>
      </c>
      <c r="X702" s="279">
        <v>5709.05</v>
      </c>
      <c r="Y702" s="279">
        <v>5642.8</v>
      </c>
    </row>
    <row r="703" spans="1:25">
      <c r="A703" s="316">
        <v>24</v>
      </c>
      <c r="B703" s="279">
        <v>5727.23</v>
      </c>
      <c r="C703" s="279">
        <v>5715.85</v>
      </c>
      <c r="D703" s="279">
        <v>5711.76</v>
      </c>
      <c r="E703" s="279">
        <v>5720.68</v>
      </c>
      <c r="F703" s="279">
        <v>5717.79</v>
      </c>
      <c r="G703" s="279">
        <v>5723.36</v>
      </c>
      <c r="H703" s="279">
        <v>5761.47</v>
      </c>
      <c r="I703" s="279">
        <v>5771.98</v>
      </c>
      <c r="J703" s="279">
        <v>5915.73</v>
      </c>
      <c r="K703" s="279">
        <v>5891.74</v>
      </c>
      <c r="L703" s="279">
        <v>5870.21</v>
      </c>
      <c r="M703" s="279">
        <v>5869.88</v>
      </c>
      <c r="N703" s="279">
        <v>5869.64</v>
      </c>
      <c r="O703" s="279">
        <v>5785.55</v>
      </c>
      <c r="P703" s="279">
        <v>5835.42</v>
      </c>
      <c r="Q703" s="279">
        <v>5873.1</v>
      </c>
      <c r="R703" s="279">
        <v>5862.96</v>
      </c>
      <c r="S703" s="279">
        <v>5869.4</v>
      </c>
      <c r="T703" s="279">
        <v>5905.12</v>
      </c>
      <c r="U703" s="279">
        <v>5801.81</v>
      </c>
      <c r="V703" s="279">
        <v>5774.45</v>
      </c>
      <c r="W703" s="279">
        <v>5741.78</v>
      </c>
      <c r="X703" s="279">
        <v>5726.55</v>
      </c>
      <c r="Y703" s="279">
        <v>5678.67</v>
      </c>
    </row>
    <row r="704" spans="1:25">
      <c r="A704" s="316">
        <v>25</v>
      </c>
      <c r="B704" s="279">
        <v>5716.55</v>
      </c>
      <c r="C704" s="279">
        <v>5698.64</v>
      </c>
      <c r="D704" s="279">
        <v>5676.66</v>
      </c>
      <c r="E704" s="279">
        <v>5701.02</v>
      </c>
      <c r="F704" s="279">
        <v>5689.19</v>
      </c>
      <c r="G704" s="279">
        <v>5688.21</v>
      </c>
      <c r="H704" s="279">
        <v>5738.36</v>
      </c>
      <c r="I704" s="279">
        <v>5755.36</v>
      </c>
      <c r="J704" s="279">
        <v>5848.36</v>
      </c>
      <c r="K704" s="279">
        <v>5848.06</v>
      </c>
      <c r="L704" s="279">
        <v>5858.88</v>
      </c>
      <c r="M704" s="279">
        <v>5847.67</v>
      </c>
      <c r="N704" s="279">
        <v>5847.26</v>
      </c>
      <c r="O704" s="279">
        <v>5799.85</v>
      </c>
      <c r="P704" s="279">
        <v>5829.26</v>
      </c>
      <c r="Q704" s="279">
        <v>5849.56</v>
      </c>
      <c r="R704" s="279">
        <v>5848.6</v>
      </c>
      <c r="S704" s="279">
        <v>5883.48</v>
      </c>
      <c r="T704" s="279">
        <v>5919.14</v>
      </c>
      <c r="U704" s="279">
        <v>5832.14</v>
      </c>
      <c r="V704" s="279">
        <v>5795.68</v>
      </c>
      <c r="W704" s="279">
        <v>5758.43</v>
      </c>
      <c r="X704" s="279">
        <v>5724.07</v>
      </c>
      <c r="Y704" s="279">
        <v>5697.71</v>
      </c>
    </row>
    <row r="705" spans="1:25">
      <c r="A705" s="316">
        <v>26</v>
      </c>
      <c r="B705" s="279">
        <v>5622.41</v>
      </c>
      <c r="C705" s="279">
        <v>5611.2</v>
      </c>
      <c r="D705" s="279">
        <v>5613.3</v>
      </c>
      <c r="E705" s="279">
        <v>5632.65</v>
      </c>
      <c r="F705" s="279">
        <v>5634.61</v>
      </c>
      <c r="G705" s="279">
        <v>5762.88</v>
      </c>
      <c r="H705" s="279">
        <v>5846.78</v>
      </c>
      <c r="I705" s="279">
        <v>5910.78</v>
      </c>
      <c r="J705" s="279">
        <v>5984.79</v>
      </c>
      <c r="K705" s="279">
        <v>5950.93</v>
      </c>
      <c r="L705" s="279">
        <v>5931.8</v>
      </c>
      <c r="M705" s="279">
        <v>5907.6</v>
      </c>
      <c r="N705" s="279">
        <v>5907.19</v>
      </c>
      <c r="O705" s="279">
        <v>5813.19</v>
      </c>
      <c r="P705" s="279">
        <v>5841.97</v>
      </c>
      <c r="Q705" s="279">
        <v>5903.68</v>
      </c>
      <c r="R705" s="279">
        <v>5951.94</v>
      </c>
      <c r="S705" s="279">
        <v>6051.49</v>
      </c>
      <c r="T705" s="279">
        <v>5921.79</v>
      </c>
      <c r="U705" s="279">
        <v>5782.52</v>
      </c>
      <c r="V705" s="279">
        <v>5689.32</v>
      </c>
      <c r="W705" s="279">
        <v>5658.99</v>
      </c>
      <c r="X705" s="279">
        <v>5624.4</v>
      </c>
      <c r="Y705" s="279">
        <v>5581.19</v>
      </c>
    </row>
    <row r="706" spans="1:25">
      <c r="A706" s="316">
        <v>27</v>
      </c>
      <c r="B706" s="279">
        <v>5522.87</v>
      </c>
      <c r="C706" s="279">
        <v>5530.62</v>
      </c>
      <c r="D706" s="279">
        <v>5551.35</v>
      </c>
      <c r="E706" s="279">
        <v>5540.67</v>
      </c>
      <c r="F706" s="279">
        <v>5703.15</v>
      </c>
      <c r="G706" s="279">
        <v>5834.48</v>
      </c>
      <c r="H706" s="279">
        <v>5723.95</v>
      </c>
      <c r="I706" s="279">
        <v>5728.85</v>
      </c>
      <c r="J706" s="279">
        <v>5841.4</v>
      </c>
      <c r="K706" s="279">
        <v>5836.96</v>
      </c>
      <c r="L706" s="279">
        <v>5840.64</v>
      </c>
      <c r="M706" s="279">
        <v>5827.28</v>
      </c>
      <c r="N706" s="279">
        <v>5824.19</v>
      </c>
      <c r="O706" s="279">
        <v>5747.42</v>
      </c>
      <c r="P706" s="279">
        <v>5757.97</v>
      </c>
      <c r="Q706" s="279">
        <v>5806.92</v>
      </c>
      <c r="R706" s="279">
        <v>5888.88</v>
      </c>
      <c r="S706" s="279">
        <v>5996.62</v>
      </c>
      <c r="T706" s="279">
        <v>5876.62</v>
      </c>
      <c r="U706" s="279">
        <v>5710.04</v>
      </c>
      <c r="V706" s="279">
        <v>5651.78</v>
      </c>
      <c r="W706" s="279">
        <v>5622.89</v>
      </c>
      <c r="X706" s="279">
        <v>5571.29</v>
      </c>
      <c r="Y706" s="279">
        <v>5555.67</v>
      </c>
    </row>
    <row r="707" spans="1:25">
      <c r="A707" s="316">
        <v>28</v>
      </c>
      <c r="B707" s="279">
        <v>5430.48</v>
      </c>
      <c r="C707" s="279">
        <v>5443.18</v>
      </c>
      <c r="D707" s="279">
        <v>5575.07</v>
      </c>
      <c r="E707" s="279">
        <v>5674.97</v>
      </c>
      <c r="F707" s="279">
        <v>5680.98</v>
      </c>
      <c r="G707" s="279">
        <v>5772.25</v>
      </c>
      <c r="H707" s="279">
        <v>5832.99</v>
      </c>
      <c r="I707" s="279">
        <v>5862.45</v>
      </c>
      <c r="J707" s="279">
        <v>5875.81</v>
      </c>
      <c r="K707" s="279">
        <v>5853.66</v>
      </c>
      <c r="L707" s="279">
        <v>5852.97</v>
      </c>
      <c r="M707" s="279">
        <v>5827.69</v>
      </c>
      <c r="N707" s="279">
        <v>5855.46</v>
      </c>
      <c r="O707" s="279">
        <v>5831.82</v>
      </c>
      <c r="P707" s="279">
        <v>5861.71</v>
      </c>
      <c r="Q707" s="279">
        <v>5859.75</v>
      </c>
      <c r="R707" s="279">
        <v>5909.87</v>
      </c>
      <c r="S707" s="279">
        <v>6015.01</v>
      </c>
      <c r="T707" s="279">
        <v>5953.59</v>
      </c>
      <c r="U707" s="279">
        <v>5910.51</v>
      </c>
      <c r="V707" s="279">
        <v>5784.42</v>
      </c>
      <c r="W707" s="279">
        <v>5694.85</v>
      </c>
      <c r="X707" s="279">
        <v>5628.82</v>
      </c>
      <c r="Y707" s="279">
        <v>5547.06</v>
      </c>
    </row>
    <row r="708" spans="1:25">
      <c r="A708" s="316">
        <v>29</v>
      </c>
      <c r="B708" s="279">
        <v>5539.09</v>
      </c>
      <c r="C708" s="279">
        <v>5552.72</v>
      </c>
      <c r="D708" s="279">
        <v>5692.93</v>
      </c>
      <c r="E708" s="279">
        <v>5768.4</v>
      </c>
      <c r="F708" s="279">
        <v>5793.63</v>
      </c>
      <c r="G708" s="279">
        <v>5871.73</v>
      </c>
      <c r="H708" s="279">
        <v>5812.25</v>
      </c>
      <c r="I708" s="279">
        <v>5846.7</v>
      </c>
      <c r="J708" s="279">
        <v>5950.73</v>
      </c>
      <c r="K708" s="279">
        <v>5909.19</v>
      </c>
      <c r="L708" s="279">
        <v>5893.67</v>
      </c>
      <c r="M708" s="279">
        <v>5862.47</v>
      </c>
      <c r="N708" s="279">
        <v>5879.55</v>
      </c>
      <c r="O708" s="279">
        <v>5833.49</v>
      </c>
      <c r="P708" s="279">
        <v>5865.31</v>
      </c>
      <c r="Q708" s="279">
        <v>5865.92</v>
      </c>
      <c r="R708" s="279">
        <v>5922.26</v>
      </c>
      <c r="S708" s="279">
        <v>6013.34</v>
      </c>
      <c r="T708" s="279">
        <v>5900.69</v>
      </c>
      <c r="U708" s="279">
        <v>5809.14</v>
      </c>
      <c r="V708" s="279">
        <v>5695.4</v>
      </c>
      <c r="W708" s="279">
        <v>5611.77</v>
      </c>
      <c r="X708" s="279">
        <v>5573.44</v>
      </c>
      <c r="Y708" s="279">
        <v>5550.92</v>
      </c>
    </row>
    <row r="709" spans="1:25">
      <c r="A709" s="316">
        <v>30</v>
      </c>
      <c r="B709" s="279">
        <v>0</v>
      </c>
      <c r="C709" s="279">
        <v>0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0</v>
      </c>
      <c r="V709" s="279">
        <v>0</v>
      </c>
      <c r="W709" s="279">
        <v>0</v>
      </c>
      <c r="X709" s="279">
        <v>0</v>
      </c>
      <c r="Y709" s="279">
        <v>0</v>
      </c>
    </row>
    <row r="710" spans="1:25">
      <c r="A710" s="316">
        <v>31</v>
      </c>
      <c r="B710" s="279">
        <v>0</v>
      </c>
      <c r="C710" s="279">
        <v>0</v>
      </c>
      <c r="D710" s="279">
        <v>0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0</v>
      </c>
      <c r="X710" s="279">
        <v>0</v>
      </c>
      <c r="Y710" s="279">
        <v>0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17" t="s">
        <v>212</v>
      </c>
      <c r="B712" s="418" t="s">
        <v>223</v>
      </c>
      <c r="C712" s="418"/>
      <c r="D712" s="418"/>
      <c r="E712" s="418"/>
      <c r="F712" s="418"/>
      <c r="G712" s="418"/>
      <c r="H712" s="418"/>
      <c r="I712" s="418"/>
      <c r="J712" s="418"/>
      <c r="K712" s="418"/>
      <c r="L712" s="418"/>
      <c r="M712" s="418"/>
      <c r="N712" s="418"/>
      <c r="O712" s="418"/>
      <c r="P712" s="418"/>
      <c r="Q712" s="418"/>
      <c r="R712" s="418"/>
      <c r="S712" s="418"/>
      <c r="T712" s="418"/>
      <c r="U712" s="418"/>
      <c r="V712" s="418"/>
      <c r="W712" s="418"/>
      <c r="X712" s="418"/>
      <c r="Y712" s="418"/>
    </row>
    <row r="713" spans="1:25" ht="30">
      <c r="A713" s="417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36.07</v>
      </c>
      <c r="C714" s="279">
        <v>59.63</v>
      </c>
      <c r="D714" s="279">
        <v>103.95</v>
      </c>
      <c r="E714" s="279">
        <v>115.49</v>
      </c>
      <c r="F714" s="279">
        <v>166.08</v>
      </c>
      <c r="G714" s="279">
        <v>206.86</v>
      </c>
      <c r="H714" s="279">
        <v>294.20999999999998</v>
      </c>
      <c r="I714" s="279">
        <v>118.15</v>
      </c>
      <c r="J714" s="279">
        <v>132.54</v>
      </c>
      <c r="K714" s="279">
        <v>141.58000000000001</v>
      </c>
      <c r="L714" s="279">
        <v>133.54</v>
      </c>
      <c r="M714" s="279">
        <v>152.33000000000001</v>
      </c>
      <c r="N714" s="279">
        <v>83.46</v>
      </c>
      <c r="O714" s="279">
        <v>68.34</v>
      </c>
      <c r="P714" s="279">
        <v>374.74</v>
      </c>
      <c r="Q714" s="279">
        <v>44.3</v>
      </c>
      <c r="R714" s="279">
        <v>109.13</v>
      </c>
      <c r="S714" s="279">
        <v>120.42</v>
      </c>
      <c r="T714" s="279">
        <v>50.67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30.17</v>
      </c>
      <c r="C715" s="279">
        <v>45.83</v>
      </c>
      <c r="D715" s="279">
        <v>36.5</v>
      </c>
      <c r="E715" s="279">
        <v>126.78</v>
      </c>
      <c r="F715" s="279">
        <v>188.76</v>
      </c>
      <c r="G715" s="279">
        <v>292.74</v>
      </c>
      <c r="H715" s="279">
        <v>326.93</v>
      </c>
      <c r="I715" s="279">
        <v>216</v>
      </c>
      <c r="J715" s="279">
        <v>199.88</v>
      </c>
      <c r="K715" s="279">
        <v>205.05</v>
      </c>
      <c r="L715" s="279">
        <v>177.67</v>
      </c>
      <c r="M715" s="279">
        <v>193.16</v>
      </c>
      <c r="N715" s="279">
        <v>71.33</v>
      </c>
      <c r="O715" s="279">
        <v>221.15</v>
      </c>
      <c r="P715" s="279">
        <v>205.38</v>
      </c>
      <c r="Q715" s="279">
        <v>153.13999999999999</v>
      </c>
      <c r="R715" s="279">
        <v>168.67</v>
      </c>
      <c r="S715" s="279">
        <v>157.04</v>
      </c>
      <c r="T715" s="279">
        <v>17.43</v>
      </c>
      <c r="U715" s="279">
        <v>47.25</v>
      </c>
      <c r="V715" s="279">
        <v>1.29</v>
      </c>
      <c r="W715" s="279">
        <v>0</v>
      </c>
      <c r="X715" s="279">
        <v>0</v>
      </c>
      <c r="Y715" s="279">
        <v>22.82</v>
      </c>
    </row>
    <row r="716" spans="1:25">
      <c r="A716" s="316">
        <v>3</v>
      </c>
      <c r="B716" s="279">
        <v>0.45</v>
      </c>
      <c r="C716" s="279">
        <v>13.19</v>
      </c>
      <c r="D716" s="279">
        <v>70.290000000000006</v>
      </c>
      <c r="E716" s="279">
        <v>115.32</v>
      </c>
      <c r="F716" s="279">
        <v>183.42</v>
      </c>
      <c r="G716" s="279">
        <v>322.33</v>
      </c>
      <c r="H716" s="279">
        <v>155.94</v>
      </c>
      <c r="I716" s="279">
        <v>52.68</v>
      </c>
      <c r="J716" s="279">
        <v>490.33</v>
      </c>
      <c r="K716" s="279">
        <v>0</v>
      </c>
      <c r="L716" s="279">
        <v>0</v>
      </c>
      <c r="M716" s="279">
        <v>1.18</v>
      </c>
      <c r="N716" s="279">
        <v>543.46</v>
      </c>
      <c r="O716" s="279">
        <v>666.71</v>
      </c>
      <c r="P716" s="279">
        <v>530.97</v>
      </c>
      <c r="Q716" s="279">
        <v>387.4</v>
      </c>
      <c r="R716" s="279">
        <v>464.66</v>
      </c>
      <c r="S716" s="279">
        <v>421.21</v>
      </c>
      <c r="T716" s="279">
        <v>188.9</v>
      </c>
      <c r="U716" s="279">
        <v>59.27</v>
      </c>
      <c r="V716" s="279">
        <v>40.28</v>
      </c>
      <c r="W716" s="279">
        <v>68.8</v>
      </c>
      <c r="X716" s="279">
        <v>29.47</v>
      </c>
      <c r="Y716" s="279">
        <v>64.42</v>
      </c>
    </row>
    <row r="717" spans="1:25">
      <c r="A717" s="316">
        <v>4</v>
      </c>
      <c r="B717" s="279">
        <v>85.95</v>
      </c>
      <c r="C717" s="279">
        <v>86.69</v>
      </c>
      <c r="D717" s="279">
        <v>116.3</v>
      </c>
      <c r="E717" s="279">
        <v>108.69</v>
      </c>
      <c r="F717" s="279">
        <v>125.1</v>
      </c>
      <c r="G717" s="279">
        <v>210.18</v>
      </c>
      <c r="H717" s="279">
        <v>253.97</v>
      </c>
      <c r="I717" s="279">
        <v>128.96</v>
      </c>
      <c r="J717" s="279">
        <v>102.59</v>
      </c>
      <c r="K717" s="279">
        <v>71.42</v>
      </c>
      <c r="L717" s="279">
        <v>31.55</v>
      </c>
      <c r="M717" s="279">
        <v>43.12</v>
      </c>
      <c r="N717" s="279">
        <v>47.16</v>
      </c>
      <c r="O717" s="279">
        <v>500.72</v>
      </c>
      <c r="P717" s="279">
        <v>486.9</v>
      </c>
      <c r="Q717" s="279">
        <v>202.83</v>
      </c>
      <c r="R717" s="279">
        <v>296.26</v>
      </c>
      <c r="S717" s="279">
        <v>421.34</v>
      </c>
      <c r="T717" s="279">
        <v>156.51</v>
      </c>
      <c r="U717" s="279">
        <v>140.77000000000001</v>
      </c>
      <c r="V717" s="279">
        <v>54.3</v>
      </c>
      <c r="W717" s="279">
        <v>0</v>
      </c>
      <c r="X717" s="279">
        <v>0</v>
      </c>
      <c r="Y717" s="279">
        <v>49.76</v>
      </c>
    </row>
    <row r="718" spans="1:25">
      <c r="A718" s="316">
        <v>5</v>
      </c>
      <c r="B718" s="279">
        <v>32.86</v>
      </c>
      <c r="C718" s="279">
        <v>0</v>
      </c>
      <c r="D718" s="279">
        <v>7.21</v>
      </c>
      <c r="E718" s="279">
        <v>115.68</v>
      </c>
      <c r="F718" s="279">
        <v>478.34</v>
      </c>
      <c r="G718" s="279">
        <v>231.49</v>
      </c>
      <c r="H718" s="279">
        <v>223.8</v>
      </c>
      <c r="I718" s="279">
        <v>227.96</v>
      </c>
      <c r="J718" s="279">
        <v>228.17</v>
      </c>
      <c r="K718" s="279">
        <v>175.24</v>
      </c>
      <c r="L718" s="279">
        <v>175.56</v>
      </c>
      <c r="M718" s="279">
        <v>131.29</v>
      </c>
      <c r="N718" s="279">
        <v>238.99</v>
      </c>
      <c r="O718" s="279">
        <v>183.53</v>
      </c>
      <c r="P718" s="279">
        <v>227.93</v>
      </c>
      <c r="Q718" s="279">
        <v>497.75</v>
      </c>
      <c r="R718" s="279">
        <v>153.06</v>
      </c>
      <c r="S718" s="279">
        <v>247.87</v>
      </c>
      <c r="T718" s="279">
        <v>106.6</v>
      </c>
      <c r="U718" s="279">
        <v>49.59</v>
      </c>
      <c r="V718" s="279">
        <v>63.58</v>
      </c>
      <c r="W718" s="279">
        <v>0</v>
      </c>
      <c r="X718" s="279">
        <v>23.07</v>
      </c>
      <c r="Y718" s="279">
        <v>0</v>
      </c>
    </row>
    <row r="719" spans="1:25">
      <c r="A719" s="316">
        <v>6</v>
      </c>
      <c r="B719" s="279">
        <v>47.42</v>
      </c>
      <c r="C719" s="279">
        <v>43.8</v>
      </c>
      <c r="D719" s="279">
        <v>150.69</v>
      </c>
      <c r="E719" s="279">
        <v>334.97</v>
      </c>
      <c r="F719" s="279">
        <v>60.41</v>
      </c>
      <c r="G719" s="279">
        <v>126.17</v>
      </c>
      <c r="H719" s="279">
        <v>235.49</v>
      </c>
      <c r="I719" s="279">
        <v>156.63999999999999</v>
      </c>
      <c r="J719" s="279">
        <v>282.37</v>
      </c>
      <c r="K719" s="279">
        <v>99.91</v>
      </c>
      <c r="L719" s="279">
        <v>142.85</v>
      </c>
      <c r="M719" s="279">
        <v>144.28</v>
      </c>
      <c r="N719" s="279">
        <v>140.61000000000001</v>
      </c>
      <c r="O719" s="279">
        <v>53.96</v>
      </c>
      <c r="P719" s="279">
        <v>124.46</v>
      </c>
      <c r="Q719" s="279">
        <v>73.17</v>
      </c>
      <c r="R719" s="279">
        <v>153.27000000000001</v>
      </c>
      <c r="S719" s="279">
        <v>206.12</v>
      </c>
      <c r="T719" s="279">
        <v>161.97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38.49</v>
      </c>
      <c r="C720" s="279">
        <v>78.72</v>
      </c>
      <c r="D720" s="279">
        <v>152.88</v>
      </c>
      <c r="E720" s="279">
        <v>216.41</v>
      </c>
      <c r="F720" s="279">
        <v>196.13</v>
      </c>
      <c r="G720" s="279">
        <v>145.6</v>
      </c>
      <c r="H720" s="279">
        <v>274.12</v>
      </c>
      <c r="I720" s="279">
        <v>175.54</v>
      </c>
      <c r="J720" s="279">
        <v>372.55</v>
      </c>
      <c r="K720" s="279">
        <v>118.78</v>
      </c>
      <c r="L720" s="279">
        <v>85.35</v>
      </c>
      <c r="M720" s="279">
        <v>255.78</v>
      </c>
      <c r="N720" s="279">
        <v>348.91</v>
      </c>
      <c r="O720" s="279">
        <v>125.43</v>
      </c>
      <c r="P720" s="279">
        <v>465.2</v>
      </c>
      <c r="Q720" s="279">
        <v>457.46</v>
      </c>
      <c r="R720" s="279">
        <v>339.1</v>
      </c>
      <c r="S720" s="279">
        <v>188.9</v>
      </c>
      <c r="T720" s="279">
        <v>223.72</v>
      </c>
      <c r="U720" s="279">
        <v>100.35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4.32</v>
      </c>
      <c r="C721" s="279">
        <v>59.29</v>
      </c>
      <c r="D721" s="279">
        <v>477.38</v>
      </c>
      <c r="E721" s="279">
        <v>561.71</v>
      </c>
      <c r="F721" s="279">
        <v>596.67999999999995</v>
      </c>
      <c r="G721" s="279">
        <v>536.9</v>
      </c>
      <c r="H721" s="279">
        <v>393.32</v>
      </c>
      <c r="I721" s="279">
        <v>133.07</v>
      </c>
      <c r="J721" s="279">
        <v>192.41</v>
      </c>
      <c r="K721" s="279">
        <v>182.09</v>
      </c>
      <c r="L721" s="279">
        <v>145.08000000000001</v>
      </c>
      <c r="M721" s="279">
        <v>134.18</v>
      </c>
      <c r="N721" s="279">
        <v>152.86000000000001</v>
      </c>
      <c r="O721" s="279">
        <v>208.67</v>
      </c>
      <c r="P721" s="279">
        <v>690.12</v>
      </c>
      <c r="Q721" s="279">
        <v>804.72</v>
      </c>
      <c r="R721" s="279">
        <v>835.6</v>
      </c>
      <c r="S721" s="279">
        <v>908.51</v>
      </c>
      <c r="T721" s="279">
        <v>165.38</v>
      </c>
      <c r="U721" s="279">
        <v>109.78</v>
      </c>
      <c r="V721" s="279">
        <v>91.29</v>
      </c>
      <c r="W721" s="279">
        <v>12.53</v>
      </c>
      <c r="X721" s="279">
        <v>0</v>
      </c>
      <c r="Y721" s="279">
        <v>0</v>
      </c>
    </row>
    <row r="722" spans="1:25">
      <c r="A722" s="316">
        <v>9</v>
      </c>
      <c r="B722" s="279">
        <v>19.100000000000001</v>
      </c>
      <c r="C722" s="279">
        <v>112.87</v>
      </c>
      <c r="D722" s="279">
        <v>172</v>
      </c>
      <c r="E722" s="279">
        <v>214.06</v>
      </c>
      <c r="F722" s="279">
        <v>299.01</v>
      </c>
      <c r="G722" s="279">
        <v>253.29</v>
      </c>
      <c r="H722" s="279">
        <v>258.76</v>
      </c>
      <c r="I722" s="279">
        <v>155.21</v>
      </c>
      <c r="J722" s="279">
        <v>56.94</v>
      </c>
      <c r="K722" s="279">
        <v>100.1</v>
      </c>
      <c r="L722" s="279">
        <v>113.08</v>
      </c>
      <c r="M722" s="279">
        <v>85.1</v>
      </c>
      <c r="N722" s="279">
        <v>6.57</v>
      </c>
      <c r="O722" s="279">
        <v>32</v>
      </c>
      <c r="P722" s="279">
        <v>21.59</v>
      </c>
      <c r="Q722" s="279">
        <v>91.64</v>
      </c>
      <c r="R722" s="279">
        <v>222.78</v>
      </c>
      <c r="S722" s="279">
        <v>116.58</v>
      </c>
      <c r="T722" s="279">
        <v>131.49</v>
      </c>
      <c r="U722" s="279">
        <v>121.27</v>
      </c>
      <c r="V722" s="279">
        <v>112.57</v>
      </c>
      <c r="W722" s="279">
        <v>117.24</v>
      </c>
      <c r="X722" s="279">
        <v>127.88</v>
      </c>
      <c r="Y722" s="279">
        <v>177.07</v>
      </c>
    </row>
    <row r="723" spans="1:25">
      <c r="A723" s="316">
        <v>10</v>
      </c>
      <c r="B723" s="279">
        <v>78.73</v>
      </c>
      <c r="C723" s="279">
        <v>134</v>
      </c>
      <c r="D723" s="279">
        <v>178.74</v>
      </c>
      <c r="E723" s="279">
        <v>302.63</v>
      </c>
      <c r="F723" s="279">
        <v>431.39</v>
      </c>
      <c r="G723" s="279">
        <v>363.29</v>
      </c>
      <c r="H723" s="279">
        <v>368.26</v>
      </c>
      <c r="I723" s="279">
        <v>46.42</v>
      </c>
      <c r="J723" s="279">
        <v>148.52000000000001</v>
      </c>
      <c r="K723" s="279">
        <v>517.34</v>
      </c>
      <c r="L723" s="279">
        <v>464.58</v>
      </c>
      <c r="M723" s="279">
        <v>467.63</v>
      </c>
      <c r="N723" s="279">
        <v>348.86</v>
      </c>
      <c r="O723" s="279">
        <v>229.18</v>
      </c>
      <c r="P723" s="279">
        <v>196.43</v>
      </c>
      <c r="Q723" s="279">
        <v>247.94</v>
      </c>
      <c r="R723" s="279">
        <v>599.22</v>
      </c>
      <c r="S723" s="279">
        <v>349.62</v>
      </c>
      <c r="T723" s="279">
        <v>425.13</v>
      </c>
      <c r="U723" s="279">
        <v>205.11</v>
      </c>
      <c r="V723" s="279">
        <v>188.2</v>
      </c>
      <c r="W723" s="279">
        <v>233.86</v>
      </c>
      <c r="X723" s="279">
        <v>205.94</v>
      </c>
      <c r="Y723" s="279">
        <v>337.09</v>
      </c>
    </row>
    <row r="724" spans="1:25">
      <c r="A724" s="316">
        <v>11</v>
      </c>
      <c r="B724" s="279">
        <v>85.73</v>
      </c>
      <c r="C724" s="279">
        <v>101.97</v>
      </c>
      <c r="D724" s="279">
        <v>109.69</v>
      </c>
      <c r="E724" s="279">
        <v>139.81</v>
      </c>
      <c r="F724" s="279">
        <v>173.04</v>
      </c>
      <c r="G724" s="279">
        <v>219.46</v>
      </c>
      <c r="H724" s="279">
        <v>31.75</v>
      </c>
      <c r="I724" s="279">
        <v>82.99</v>
      </c>
      <c r="J724" s="279">
        <v>52.69</v>
      </c>
      <c r="K724" s="279">
        <v>90.65</v>
      </c>
      <c r="L724" s="279">
        <v>160.63999999999999</v>
      </c>
      <c r="M724" s="279">
        <v>184.23</v>
      </c>
      <c r="N724" s="279">
        <v>171.05</v>
      </c>
      <c r="O724" s="279">
        <v>226.3</v>
      </c>
      <c r="P724" s="279">
        <v>230.49</v>
      </c>
      <c r="Q724" s="279">
        <v>60.67</v>
      </c>
      <c r="R724" s="279">
        <v>324.29000000000002</v>
      </c>
      <c r="S724" s="279">
        <v>142.19</v>
      </c>
      <c r="T724" s="279">
        <v>50.43</v>
      </c>
      <c r="U724" s="279">
        <v>83.39</v>
      </c>
      <c r="V724" s="279">
        <v>5.07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77.8</v>
      </c>
      <c r="C725" s="279">
        <v>72.47</v>
      </c>
      <c r="D725" s="279">
        <v>95.45</v>
      </c>
      <c r="E725" s="279">
        <v>91.79</v>
      </c>
      <c r="F725" s="279">
        <v>63.39</v>
      </c>
      <c r="G725" s="279">
        <v>56.62</v>
      </c>
      <c r="H725" s="279">
        <v>34.11</v>
      </c>
      <c r="I725" s="279">
        <v>587.04</v>
      </c>
      <c r="J725" s="279">
        <v>658.02</v>
      </c>
      <c r="K725" s="279">
        <v>628.83000000000004</v>
      </c>
      <c r="L725" s="279">
        <v>106.15</v>
      </c>
      <c r="M725" s="279">
        <v>89</v>
      </c>
      <c r="N725" s="279">
        <v>111.85</v>
      </c>
      <c r="O725" s="279">
        <v>86.51</v>
      </c>
      <c r="P725" s="279">
        <v>210.56</v>
      </c>
      <c r="Q725" s="279">
        <v>327.72</v>
      </c>
      <c r="R725" s="279">
        <v>495.62</v>
      </c>
      <c r="S725" s="279">
        <v>582.42999999999995</v>
      </c>
      <c r="T725" s="279">
        <v>438.14</v>
      </c>
      <c r="U725" s="279">
        <v>56.66</v>
      </c>
      <c r="V725" s="279">
        <v>71.22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281.38</v>
      </c>
      <c r="C726" s="279">
        <v>305.45999999999998</v>
      </c>
      <c r="D726" s="279">
        <v>324.38</v>
      </c>
      <c r="E726" s="279">
        <v>567.04999999999995</v>
      </c>
      <c r="F726" s="279">
        <v>380.98</v>
      </c>
      <c r="G726" s="279">
        <v>696.48</v>
      </c>
      <c r="H726" s="279">
        <v>607.23</v>
      </c>
      <c r="I726" s="279">
        <v>555.28</v>
      </c>
      <c r="J726" s="279">
        <v>562.32000000000005</v>
      </c>
      <c r="K726" s="279">
        <v>525.61</v>
      </c>
      <c r="L726" s="279">
        <v>554.70000000000005</v>
      </c>
      <c r="M726" s="279">
        <v>547.41999999999996</v>
      </c>
      <c r="N726" s="279">
        <v>608.30999999999995</v>
      </c>
      <c r="O726" s="279">
        <v>545.46</v>
      </c>
      <c r="P726" s="279">
        <v>522.55999999999995</v>
      </c>
      <c r="Q726" s="279">
        <v>192.89</v>
      </c>
      <c r="R726" s="279">
        <v>387.27</v>
      </c>
      <c r="S726" s="279">
        <v>176.56</v>
      </c>
      <c r="T726" s="279">
        <v>545</v>
      </c>
      <c r="U726" s="279">
        <v>442.92</v>
      </c>
      <c r="V726" s="279">
        <v>60.07</v>
      </c>
      <c r="W726" s="279">
        <v>170.51</v>
      </c>
      <c r="X726" s="279">
        <v>104.98</v>
      </c>
      <c r="Y726" s="279">
        <v>484.72</v>
      </c>
    </row>
    <row r="727" spans="1:25">
      <c r="A727" s="316">
        <v>14</v>
      </c>
      <c r="B727" s="279">
        <v>140.52000000000001</v>
      </c>
      <c r="C727" s="279">
        <v>244.38</v>
      </c>
      <c r="D727" s="279">
        <v>573.49</v>
      </c>
      <c r="E727" s="279">
        <v>602.75</v>
      </c>
      <c r="F727" s="279">
        <v>322.89</v>
      </c>
      <c r="G727" s="279">
        <v>339.18</v>
      </c>
      <c r="H727" s="279">
        <v>133.66999999999999</v>
      </c>
      <c r="I727" s="279">
        <v>365.21</v>
      </c>
      <c r="J727" s="279">
        <v>596.79999999999995</v>
      </c>
      <c r="K727" s="279">
        <v>314.25</v>
      </c>
      <c r="L727" s="279">
        <v>308.44</v>
      </c>
      <c r="M727" s="279">
        <v>615.96</v>
      </c>
      <c r="N727" s="279">
        <v>647.03</v>
      </c>
      <c r="O727" s="279">
        <v>678.4</v>
      </c>
      <c r="P727" s="279">
        <v>648.35</v>
      </c>
      <c r="Q727" s="279">
        <v>540.08000000000004</v>
      </c>
      <c r="R727" s="279">
        <v>588.46</v>
      </c>
      <c r="S727" s="279">
        <v>531.57000000000005</v>
      </c>
      <c r="T727" s="279">
        <v>446.98</v>
      </c>
      <c r="U727" s="279">
        <v>94.45</v>
      </c>
      <c r="V727" s="279">
        <v>40.29</v>
      </c>
      <c r="W727" s="279">
        <v>5.93</v>
      </c>
      <c r="X727" s="279">
        <v>0</v>
      </c>
      <c r="Y727" s="279">
        <v>0</v>
      </c>
    </row>
    <row r="728" spans="1:25">
      <c r="A728" s="316">
        <v>15</v>
      </c>
      <c r="B728" s="279">
        <v>106.45</v>
      </c>
      <c r="C728" s="279">
        <v>178.67</v>
      </c>
      <c r="D728" s="279">
        <v>285.44</v>
      </c>
      <c r="E728" s="279">
        <v>226.85</v>
      </c>
      <c r="F728" s="279">
        <v>261.13</v>
      </c>
      <c r="G728" s="279">
        <v>400.87</v>
      </c>
      <c r="H728" s="279">
        <v>650.95000000000005</v>
      </c>
      <c r="I728" s="279">
        <v>522.38</v>
      </c>
      <c r="J728" s="279">
        <v>511.7</v>
      </c>
      <c r="K728" s="279">
        <v>399.43</v>
      </c>
      <c r="L728" s="279">
        <v>387.95</v>
      </c>
      <c r="M728" s="279">
        <v>421.88</v>
      </c>
      <c r="N728" s="279">
        <v>576.53</v>
      </c>
      <c r="O728" s="279">
        <v>537.75</v>
      </c>
      <c r="P728" s="279">
        <v>469.83</v>
      </c>
      <c r="Q728" s="279">
        <v>409.56</v>
      </c>
      <c r="R728" s="279">
        <v>441.75</v>
      </c>
      <c r="S728" s="279">
        <v>381.71</v>
      </c>
      <c r="T728" s="279">
        <v>285.33</v>
      </c>
      <c r="U728" s="279">
        <v>132.77000000000001</v>
      </c>
      <c r="V728" s="279">
        <v>177.25</v>
      </c>
      <c r="W728" s="279">
        <v>132.61000000000001</v>
      </c>
      <c r="X728" s="279">
        <v>131.76</v>
      </c>
      <c r="Y728" s="279">
        <v>395.29</v>
      </c>
    </row>
    <row r="729" spans="1:25">
      <c r="A729" s="316">
        <v>16</v>
      </c>
      <c r="B729" s="279">
        <v>72.319999999999993</v>
      </c>
      <c r="C729" s="279">
        <v>86.95</v>
      </c>
      <c r="D729" s="279">
        <v>161.74</v>
      </c>
      <c r="E729" s="279">
        <v>102.05</v>
      </c>
      <c r="F729" s="279">
        <v>212.09</v>
      </c>
      <c r="G729" s="279">
        <v>342.71</v>
      </c>
      <c r="H729" s="279">
        <v>631.36</v>
      </c>
      <c r="I729" s="279">
        <v>398.06</v>
      </c>
      <c r="J729" s="279">
        <v>395.11</v>
      </c>
      <c r="K729" s="279">
        <v>343.46</v>
      </c>
      <c r="L729" s="279">
        <v>310.52</v>
      </c>
      <c r="M729" s="279">
        <v>392.11</v>
      </c>
      <c r="N729" s="279">
        <v>462.76</v>
      </c>
      <c r="O729" s="279">
        <v>400.1</v>
      </c>
      <c r="P729" s="279">
        <v>399.24</v>
      </c>
      <c r="Q729" s="279">
        <v>383.98</v>
      </c>
      <c r="R729" s="279">
        <v>463.17</v>
      </c>
      <c r="S729" s="279">
        <v>636.41</v>
      </c>
      <c r="T729" s="279">
        <v>578.83000000000004</v>
      </c>
      <c r="U729" s="279">
        <v>345.38</v>
      </c>
      <c r="V729" s="279">
        <v>101.96</v>
      </c>
      <c r="W729" s="279">
        <v>74.650000000000006</v>
      </c>
      <c r="X729" s="279">
        <v>1.1299999999999999</v>
      </c>
      <c r="Y729" s="279">
        <v>82.91</v>
      </c>
    </row>
    <row r="730" spans="1:25">
      <c r="A730" s="316">
        <v>17</v>
      </c>
      <c r="B730" s="279">
        <v>84.99</v>
      </c>
      <c r="C730" s="279">
        <v>137.99</v>
      </c>
      <c r="D730" s="279">
        <v>161.24</v>
      </c>
      <c r="E730" s="279">
        <v>170.52</v>
      </c>
      <c r="F730" s="279">
        <v>204.71</v>
      </c>
      <c r="G730" s="279">
        <v>180.04</v>
      </c>
      <c r="H730" s="279">
        <v>271.27</v>
      </c>
      <c r="I730" s="279">
        <v>291.12</v>
      </c>
      <c r="J730" s="279">
        <v>274.47000000000003</v>
      </c>
      <c r="K730" s="279">
        <v>363.01</v>
      </c>
      <c r="L730" s="279">
        <v>562.26</v>
      </c>
      <c r="M730" s="279">
        <v>585.92999999999995</v>
      </c>
      <c r="N730" s="279">
        <v>1204.18</v>
      </c>
      <c r="O730" s="279">
        <v>306.41000000000003</v>
      </c>
      <c r="P730" s="279">
        <v>1172.22</v>
      </c>
      <c r="Q730" s="279">
        <v>456.85</v>
      </c>
      <c r="R730" s="279">
        <v>1016.06</v>
      </c>
      <c r="S730" s="279">
        <v>380.12</v>
      </c>
      <c r="T730" s="279">
        <v>490.83</v>
      </c>
      <c r="U730" s="279">
        <v>486</v>
      </c>
      <c r="V730" s="279">
        <v>441.13</v>
      </c>
      <c r="W730" s="279">
        <v>442.81</v>
      </c>
      <c r="X730" s="279">
        <v>797.42</v>
      </c>
      <c r="Y730" s="279">
        <v>835.08</v>
      </c>
    </row>
    <row r="731" spans="1:25">
      <c r="A731" s="316">
        <v>18</v>
      </c>
      <c r="B731" s="279">
        <v>199.29</v>
      </c>
      <c r="C731" s="279">
        <v>218.61</v>
      </c>
      <c r="D731" s="279">
        <v>204.67</v>
      </c>
      <c r="E731" s="279">
        <v>192.24</v>
      </c>
      <c r="F731" s="279">
        <v>213.35</v>
      </c>
      <c r="G731" s="279">
        <v>269.68</v>
      </c>
      <c r="H731" s="279">
        <v>333.87</v>
      </c>
      <c r="I731" s="279">
        <v>330.65</v>
      </c>
      <c r="J731" s="279">
        <v>282.14</v>
      </c>
      <c r="K731" s="279">
        <v>358.05</v>
      </c>
      <c r="L731" s="279">
        <v>478.33</v>
      </c>
      <c r="M731" s="279">
        <v>424.47</v>
      </c>
      <c r="N731" s="279">
        <v>429.52</v>
      </c>
      <c r="O731" s="279">
        <v>480.01</v>
      </c>
      <c r="P731" s="279">
        <v>449.18</v>
      </c>
      <c r="Q731" s="279">
        <v>328.52</v>
      </c>
      <c r="R731" s="279">
        <v>340.67</v>
      </c>
      <c r="S731" s="279">
        <v>342.78</v>
      </c>
      <c r="T731" s="279">
        <v>338.35</v>
      </c>
      <c r="U731" s="279">
        <v>238.38</v>
      </c>
      <c r="V731" s="279">
        <v>267.02999999999997</v>
      </c>
      <c r="W731" s="279">
        <v>302.94</v>
      </c>
      <c r="X731" s="279">
        <v>378.77</v>
      </c>
      <c r="Y731" s="279">
        <v>1866.84</v>
      </c>
    </row>
    <row r="732" spans="1:25">
      <c r="A732" s="316">
        <v>19</v>
      </c>
      <c r="B732" s="279">
        <v>95.4</v>
      </c>
      <c r="C732" s="279">
        <v>189.09</v>
      </c>
      <c r="D732" s="279">
        <v>264.39</v>
      </c>
      <c r="E732" s="279">
        <v>478.35</v>
      </c>
      <c r="F732" s="279">
        <v>762.83</v>
      </c>
      <c r="G732" s="279">
        <v>385.22</v>
      </c>
      <c r="H732" s="279">
        <v>504.9</v>
      </c>
      <c r="I732" s="279">
        <v>596.27</v>
      </c>
      <c r="J732" s="279">
        <v>664.27</v>
      </c>
      <c r="K732" s="279">
        <v>126.8</v>
      </c>
      <c r="L732" s="279">
        <v>639.54</v>
      </c>
      <c r="M732" s="279">
        <v>203.74</v>
      </c>
      <c r="N732" s="279">
        <v>213.95</v>
      </c>
      <c r="O732" s="279">
        <v>268.02</v>
      </c>
      <c r="P732" s="279">
        <v>504.79</v>
      </c>
      <c r="Q732" s="279">
        <v>663.8</v>
      </c>
      <c r="R732" s="279">
        <v>471.28</v>
      </c>
      <c r="S732" s="279">
        <v>1056.1400000000001</v>
      </c>
      <c r="T732" s="279">
        <v>246.8</v>
      </c>
      <c r="U732" s="279">
        <v>222.71</v>
      </c>
      <c r="V732" s="279">
        <v>255.78</v>
      </c>
      <c r="W732" s="279">
        <v>277.55</v>
      </c>
      <c r="X732" s="279">
        <v>399.27</v>
      </c>
      <c r="Y732" s="279">
        <v>565.66</v>
      </c>
    </row>
    <row r="733" spans="1:25">
      <c r="A733" s="316">
        <v>20</v>
      </c>
      <c r="B733" s="279">
        <v>4.71</v>
      </c>
      <c r="C733" s="279">
        <v>64.33</v>
      </c>
      <c r="D733" s="279">
        <v>58.27</v>
      </c>
      <c r="E733" s="279">
        <v>147.27000000000001</v>
      </c>
      <c r="F733" s="279">
        <v>437.45</v>
      </c>
      <c r="G733" s="279">
        <v>709.04</v>
      </c>
      <c r="H733" s="279">
        <v>344.96</v>
      </c>
      <c r="I733" s="279">
        <v>363.53</v>
      </c>
      <c r="J733" s="279">
        <v>198.52</v>
      </c>
      <c r="K733" s="279">
        <v>163.95</v>
      </c>
      <c r="L733" s="279">
        <v>163.29</v>
      </c>
      <c r="M733" s="279">
        <v>135.08000000000001</v>
      </c>
      <c r="N733" s="279">
        <v>150.93</v>
      </c>
      <c r="O733" s="279">
        <v>210.9</v>
      </c>
      <c r="P733" s="279">
        <v>170.9</v>
      </c>
      <c r="Q733" s="279">
        <v>96.97</v>
      </c>
      <c r="R733" s="279">
        <v>477.75</v>
      </c>
      <c r="S733" s="279">
        <v>319.24</v>
      </c>
      <c r="T733" s="279">
        <v>309.64</v>
      </c>
      <c r="U733" s="279">
        <v>200.21</v>
      </c>
      <c r="V733" s="279">
        <v>25.65</v>
      </c>
      <c r="W733" s="279">
        <v>55.52</v>
      </c>
      <c r="X733" s="279">
        <v>0</v>
      </c>
      <c r="Y733" s="279">
        <v>106.62</v>
      </c>
    </row>
    <row r="734" spans="1:25">
      <c r="A734" s="316">
        <v>21</v>
      </c>
      <c r="B734" s="279">
        <v>120.08</v>
      </c>
      <c r="C734" s="279">
        <v>179.04</v>
      </c>
      <c r="D734" s="279">
        <v>208.64</v>
      </c>
      <c r="E734" s="279">
        <v>202.08</v>
      </c>
      <c r="F734" s="279">
        <v>294.01</v>
      </c>
      <c r="G734" s="279">
        <v>1298.21</v>
      </c>
      <c r="H734" s="279">
        <v>603.91999999999996</v>
      </c>
      <c r="I734" s="279">
        <v>988.22</v>
      </c>
      <c r="J734" s="279">
        <v>981.68</v>
      </c>
      <c r="K734" s="279">
        <v>975.29</v>
      </c>
      <c r="L734" s="279">
        <v>992.1</v>
      </c>
      <c r="M734" s="279">
        <v>948.47</v>
      </c>
      <c r="N734" s="279">
        <v>1004.67</v>
      </c>
      <c r="O734" s="279">
        <v>296.98</v>
      </c>
      <c r="P734" s="279">
        <v>314.5</v>
      </c>
      <c r="Q734" s="279">
        <v>282.43</v>
      </c>
      <c r="R734" s="279">
        <v>774.17</v>
      </c>
      <c r="S734" s="279">
        <v>670.77</v>
      </c>
      <c r="T734" s="279">
        <v>287.58</v>
      </c>
      <c r="U734" s="279">
        <v>242.21</v>
      </c>
      <c r="V734" s="279">
        <v>127.59</v>
      </c>
      <c r="W734" s="279">
        <v>104.33</v>
      </c>
      <c r="X734" s="279">
        <v>132.79</v>
      </c>
      <c r="Y734" s="279">
        <v>195.27</v>
      </c>
    </row>
    <row r="735" spans="1:25">
      <c r="A735" s="316">
        <v>22</v>
      </c>
      <c r="B735" s="279">
        <v>52.67</v>
      </c>
      <c r="C735" s="279">
        <v>101.48</v>
      </c>
      <c r="D735" s="279">
        <v>122.51</v>
      </c>
      <c r="E735" s="279">
        <v>236.37</v>
      </c>
      <c r="F735" s="279">
        <v>263.33999999999997</v>
      </c>
      <c r="G735" s="279">
        <v>259.27999999999997</v>
      </c>
      <c r="H735" s="279">
        <v>82.9</v>
      </c>
      <c r="I735" s="279">
        <v>466.56</v>
      </c>
      <c r="J735" s="279">
        <v>362.66</v>
      </c>
      <c r="K735" s="279">
        <v>136.09</v>
      </c>
      <c r="L735" s="279">
        <v>93.32</v>
      </c>
      <c r="M735" s="279">
        <v>154.31</v>
      </c>
      <c r="N735" s="279">
        <v>142.75</v>
      </c>
      <c r="O735" s="279">
        <v>159.78</v>
      </c>
      <c r="P735" s="279">
        <v>115.23</v>
      </c>
      <c r="Q735" s="279">
        <v>95.23</v>
      </c>
      <c r="R735" s="279">
        <v>57.32</v>
      </c>
      <c r="S735" s="279">
        <v>104.97</v>
      </c>
      <c r="T735" s="279">
        <v>183.76</v>
      </c>
      <c r="U735" s="279">
        <v>28.3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44.86</v>
      </c>
      <c r="C736" s="279">
        <v>46.57</v>
      </c>
      <c r="D736" s="279">
        <v>60.63</v>
      </c>
      <c r="E736" s="279">
        <v>147.91</v>
      </c>
      <c r="F736" s="279">
        <v>128.41</v>
      </c>
      <c r="G736" s="279">
        <v>193.4</v>
      </c>
      <c r="H736" s="279">
        <v>67.16</v>
      </c>
      <c r="I736" s="279">
        <v>71.44</v>
      </c>
      <c r="J736" s="279">
        <v>195.14</v>
      </c>
      <c r="K736" s="279">
        <v>144.66999999999999</v>
      </c>
      <c r="L736" s="279">
        <v>79.569999999999993</v>
      </c>
      <c r="M736" s="279">
        <v>104.22</v>
      </c>
      <c r="N736" s="279">
        <v>131.29</v>
      </c>
      <c r="O736" s="279">
        <v>138.97</v>
      </c>
      <c r="P736" s="279">
        <v>131.35</v>
      </c>
      <c r="Q736" s="279">
        <v>0</v>
      </c>
      <c r="R736" s="279">
        <v>119.02</v>
      </c>
      <c r="S736" s="279">
        <v>103.34</v>
      </c>
      <c r="T736" s="279">
        <v>181.14</v>
      </c>
      <c r="U736" s="279">
        <v>6.72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12.97</v>
      </c>
      <c r="C737" s="279">
        <v>68.819999999999993</v>
      </c>
      <c r="D737" s="279">
        <v>20.14</v>
      </c>
      <c r="E737" s="279">
        <v>81.19</v>
      </c>
      <c r="F737" s="279">
        <v>160.56</v>
      </c>
      <c r="G737" s="279">
        <v>209.87</v>
      </c>
      <c r="H737" s="279">
        <v>0</v>
      </c>
      <c r="I737" s="279">
        <v>151.29</v>
      </c>
      <c r="J737" s="279">
        <v>69.47</v>
      </c>
      <c r="K737" s="279">
        <v>132.25</v>
      </c>
      <c r="L737" s="279">
        <v>115.9</v>
      </c>
      <c r="M737" s="279">
        <v>100.6</v>
      </c>
      <c r="N737" s="279">
        <v>159.41999999999999</v>
      </c>
      <c r="O737" s="279">
        <v>195.43</v>
      </c>
      <c r="P737" s="279">
        <v>114.98</v>
      </c>
      <c r="Q737" s="279">
        <v>44.7</v>
      </c>
      <c r="R737" s="279">
        <v>28.27</v>
      </c>
      <c r="S737" s="279">
        <v>113.59</v>
      </c>
      <c r="T737" s="279">
        <v>164.78</v>
      </c>
      <c r="U737" s="279">
        <v>63.6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56.38</v>
      </c>
      <c r="C738" s="279">
        <v>43.91</v>
      </c>
      <c r="D738" s="279">
        <v>89.08</v>
      </c>
      <c r="E738" s="279">
        <v>111.83</v>
      </c>
      <c r="F738" s="279">
        <v>110.84</v>
      </c>
      <c r="G738" s="279">
        <v>123.61</v>
      </c>
      <c r="H738" s="279">
        <v>71.27</v>
      </c>
      <c r="I738" s="279">
        <v>151.80000000000001</v>
      </c>
      <c r="J738" s="279">
        <v>139.18</v>
      </c>
      <c r="K738" s="279">
        <v>131.12</v>
      </c>
      <c r="L738" s="279">
        <v>120.8</v>
      </c>
      <c r="M738" s="279">
        <v>63.28</v>
      </c>
      <c r="N738" s="279">
        <v>134.13</v>
      </c>
      <c r="O738" s="279">
        <v>64.930000000000007</v>
      </c>
      <c r="P738" s="279">
        <v>36.119999999999997</v>
      </c>
      <c r="Q738" s="279">
        <v>23.28</v>
      </c>
      <c r="R738" s="279">
        <v>30.52</v>
      </c>
      <c r="S738" s="279">
        <v>99.47</v>
      </c>
      <c r="T738" s="279">
        <v>84.1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47.18</v>
      </c>
      <c r="D739" s="279">
        <v>110.32</v>
      </c>
      <c r="E739" s="279">
        <v>166.78</v>
      </c>
      <c r="F739" s="279">
        <v>235.51</v>
      </c>
      <c r="G739" s="279">
        <v>132.26</v>
      </c>
      <c r="H739" s="279">
        <v>107.36</v>
      </c>
      <c r="I739" s="279">
        <v>3.11</v>
      </c>
      <c r="J739" s="279">
        <v>92.25</v>
      </c>
      <c r="K739" s="279">
        <v>127.28</v>
      </c>
      <c r="L739" s="279">
        <v>147.84</v>
      </c>
      <c r="M739" s="279">
        <v>174.54</v>
      </c>
      <c r="N739" s="279">
        <v>493.37</v>
      </c>
      <c r="O739" s="279">
        <v>571.97</v>
      </c>
      <c r="P739" s="279">
        <v>513.77</v>
      </c>
      <c r="Q739" s="279">
        <v>451.25</v>
      </c>
      <c r="R739" s="279">
        <v>421.52</v>
      </c>
      <c r="S739" s="279">
        <v>1001.09</v>
      </c>
      <c r="T739" s="279">
        <v>1125.03</v>
      </c>
      <c r="U739" s="279">
        <v>318.08</v>
      </c>
      <c r="V739" s="279">
        <v>248.72</v>
      </c>
      <c r="W739" s="279">
        <v>130.55000000000001</v>
      </c>
      <c r="X739" s="279">
        <v>85.07</v>
      </c>
      <c r="Y739" s="279">
        <v>29.73</v>
      </c>
    </row>
    <row r="740" spans="1:25">
      <c r="A740" s="316">
        <v>27</v>
      </c>
      <c r="B740" s="279">
        <v>41.34</v>
      </c>
      <c r="C740" s="279">
        <v>122.52</v>
      </c>
      <c r="D740" s="279">
        <v>159.18</v>
      </c>
      <c r="E740" s="279">
        <v>354.48</v>
      </c>
      <c r="F740" s="279">
        <v>134.93</v>
      </c>
      <c r="G740" s="279">
        <v>515.11</v>
      </c>
      <c r="H740" s="279">
        <v>620.98</v>
      </c>
      <c r="I740" s="279">
        <v>222.77</v>
      </c>
      <c r="J740" s="279">
        <v>522.70000000000005</v>
      </c>
      <c r="K740" s="279">
        <v>533.87</v>
      </c>
      <c r="L740" s="279">
        <v>135.30000000000001</v>
      </c>
      <c r="M740" s="279">
        <v>144.30000000000001</v>
      </c>
      <c r="N740" s="279">
        <v>147.63</v>
      </c>
      <c r="O740" s="279">
        <v>213.01</v>
      </c>
      <c r="P740" s="279">
        <v>201.52</v>
      </c>
      <c r="Q740" s="279">
        <v>149.02000000000001</v>
      </c>
      <c r="R740" s="279">
        <v>88.34</v>
      </c>
      <c r="S740" s="279">
        <v>399.59</v>
      </c>
      <c r="T740" s="279">
        <v>164.25</v>
      </c>
      <c r="U740" s="279">
        <v>180.07</v>
      </c>
      <c r="V740" s="279">
        <v>55.56</v>
      </c>
      <c r="W740" s="279">
        <v>6.07</v>
      </c>
      <c r="X740" s="279">
        <v>36.54</v>
      </c>
      <c r="Y740" s="279">
        <v>0</v>
      </c>
    </row>
    <row r="741" spans="1:25">
      <c r="A741" s="316">
        <v>28</v>
      </c>
      <c r="B741" s="279">
        <v>208.38</v>
      </c>
      <c r="C741" s="279">
        <v>265.26</v>
      </c>
      <c r="D741" s="279">
        <v>256.70999999999998</v>
      </c>
      <c r="E741" s="279">
        <v>153.1</v>
      </c>
      <c r="F741" s="279">
        <v>153.79</v>
      </c>
      <c r="G741" s="279">
        <v>140.57</v>
      </c>
      <c r="H741" s="279">
        <v>217.21</v>
      </c>
      <c r="I741" s="279">
        <v>187.46</v>
      </c>
      <c r="J741" s="279">
        <v>188.23</v>
      </c>
      <c r="K741" s="279">
        <v>209.5</v>
      </c>
      <c r="L741" s="279">
        <v>210.51</v>
      </c>
      <c r="M741" s="279">
        <v>237.1</v>
      </c>
      <c r="N741" s="279">
        <v>213.79</v>
      </c>
      <c r="O741" s="279">
        <v>66.48</v>
      </c>
      <c r="P741" s="279">
        <v>21.68</v>
      </c>
      <c r="Q741" s="279">
        <v>23.34</v>
      </c>
      <c r="R741" s="279">
        <v>151.26</v>
      </c>
      <c r="S741" s="279">
        <v>57.56</v>
      </c>
      <c r="T741" s="279">
        <v>23.84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68.819999999999993</v>
      </c>
      <c r="C742" s="279">
        <v>123.74</v>
      </c>
      <c r="D742" s="279">
        <v>110.39</v>
      </c>
      <c r="E742" s="279">
        <v>0</v>
      </c>
      <c r="F742" s="279">
        <v>0</v>
      </c>
      <c r="G742" s="279">
        <v>0</v>
      </c>
      <c r="H742" s="279">
        <v>46.64</v>
      </c>
      <c r="I742" s="279">
        <v>27.09</v>
      </c>
      <c r="J742" s="279">
        <v>167.87</v>
      </c>
      <c r="K742" s="279">
        <v>153.53</v>
      </c>
      <c r="L742" s="279">
        <v>56.71</v>
      </c>
      <c r="M742" s="279">
        <v>86.43</v>
      </c>
      <c r="N742" s="279">
        <v>184.77</v>
      </c>
      <c r="O742" s="279">
        <v>23.56</v>
      </c>
      <c r="P742" s="279">
        <v>188.22</v>
      </c>
      <c r="Q742" s="279">
        <v>55.9</v>
      </c>
      <c r="R742" s="279">
        <v>143.44999999999999</v>
      </c>
      <c r="S742" s="279">
        <v>64.75</v>
      </c>
      <c r="T742" s="279">
        <v>181.32</v>
      </c>
      <c r="U742" s="279">
        <v>81.94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0</v>
      </c>
      <c r="I743" s="279">
        <v>0</v>
      </c>
      <c r="J743" s="279">
        <v>0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17" t="s">
        <v>212</v>
      </c>
      <c r="B746" s="418" t="s">
        <v>315</v>
      </c>
      <c r="C746" s="418"/>
      <c r="D746" s="418"/>
      <c r="E746" s="418"/>
      <c r="F746" s="418"/>
      <c r="G746" s="418"/>
      <c r="H746" s="418"/>
      <c r="I746" s="418"/>
      <c r="J746" s="418"/>
      <c r="K746" s="418"/>
      <c r="L746" s="418"/>
      <c r="M746" s="418"/>
      <c r="N746" s="418"/>
      <c r="O746" s="418"/>
      <c r="P746" s="418"/>
      <c r="Q746" s="418"/>
      <c r="R746" s="418"/>
      <c r="S746" s="418"/>
      <c r="T746" s="418"/>
      <c r="U746" s="418"/>
      <c r="V746" s="418"/>
      <c r="W746" s="418"/>
      <c r="X746" s="418"/>
      <c r="Y746" s="418"/>
    </row>
    <row r="747" spans="1:25" ht="30">
      <c r="A747" s="417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0</v>
      </c>
      <c r="C748" s="279">
        <v>0</v>
      </c>
      <c r="D748" s="279">
        <v>0</v>
      </c>
      <c r="E748" s="279">
        <v>0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0</v>
      </c>
      <c r="M748" s="279">
        <v>0</v>
      </c>
      <c r="N748" s="279">
        <v>0</v>
      </c>
      <c r="O748" s="279">
        <v>0</v>
      </c>
      <c r="P748" s="279">
        <v>0</v>
      </c>
      <c r="Q748" s="279">
        <v>0</v>
      </c>
      <c r="R748" s="279">
        <v>0</v>
      </c>
      <c r="S748" s="279">
        <v>0</v>
      </c>
      <c r="T748" s="279">
        <v>0</v>
      </c>
      <c r="U748" s="279">
        <v>141.58000000000001</v>
      </c>
      <c r="V748" s="279">
        <v>141.36000000000001</v>
      </c>
      <c r="W748" s="279">
        <v>149.88</v>
      </c>
      <c r="X748" s="279">
        <v>163.44</v>
      </c>
      <c r="Y748" s="279">
        <v>193.78</v>
      </c>
    </row>
    <row r="749" spans="1:25">
      <c r="A749" s="316">
        <v>2</v>
      </c>
      <c r="B749" s="279">
        <v>0</v>
      </c>
      <c r="C749" s="279">
        <v>0</v>
      </c>
      <c r="D749" s="279">
        <v>0</v>
      </c>
      <c r="E749" s="279">
        <v>0</v>
      </c>
      <c r="F749" s="279">
        <v>0</v>
      </c>
      <c r="G749" s="279">
        <v>0</v>
      </c>
      <c r="H749" s="279">
        <v>0</v>
      </c>
      <c r="I749" s="279">
        <v>0</v>
      </c>
      <c r="J749" s="279">
        <v>0</v>
      </c>
      <c r="K749" s="279">
        <v>0</v>
      </c>
      <c r="L749" s="279">
        <v>0</v>
      </c>
      <c r="M749" s="279">
        <v>0</v>
      </c>
      <c r="N749" s="279">
        <v>0</v>
      </c>
      <c r="O749" s="279">
        <v>0</v>
      </c>
      <c r="P749" s="279">
        <v>0</v>
      </c>
      <c r="Q749" s="279">
        <v>0</v>
      </c>
      <c r="R749" s="279">
        <v>0</v>
      </c>
      <c r="S749" s="279">
        <v>0</v>
      </c>
      <c r="T749" s="279">
        <v>0</v>
      </c>
      <c r="U749" s="279">
        <v>0</v>
      </c>
      <c r="V749" s="279">
        <v>0</v>
      </c>
      <c r="W749" s="279">
        <v>25.76</v>
      </c>
      <c r="X749" s="279">
        <v>44.68</v>
      </c>
      <c r="Y749" s="279">
        <v>0</v>
      </c>
    </row>
    <row r="750" spans="1:25">
      <c r="A750" s="316">
        <v>3</v>
      </c>
      <c r="B750" s="279">
        <v>0.01</v>
      </c>
      <c r="C750" s="279">
        <v>0</v>
      </c>
      <c r="D750" s="279">
        <v>0</v>
      </c>
      <c r="E750" s="279">
        <v>0</v>
      </c>
      <c r="F750" s="279">
        <v>0</v>
      </c>
      <c r="G750" s="279">
        <v>0</v>
      </c>
      <c r="H750" s="279">
        <v>0</v>
      </c>
      <c r="I750" s="279">
        <v>0</v>
      </c>
      <c r="J750" s="279">
        <v>0</v>
      </c>
      <c r="K750" s="279">
        <v>40.94</v>
      </c>
      <c r="L750" s="279">
        <v>30.13</v>
      </c>
      <c r="M750" s="279">
        <v>0.19</v>
      </c>
      <c r="N750" s="279">
        <v>0</v>
      </c>
      <c r="O750" s="279">
        <v>0</v>
      </c>
      <c r="P750" s="279">
        <v>0</v>
      </c>
      <c r="Q750" s="279">
        <v>0</v>
      </c>
      <c r="R750" s="279">
        <v>0</v>
      </c>
      <c r="S750" s="279">
        <v>0</v>
      </c>
      <c r="T750" s="279">
        <v>0</v>
      </c>
      <c r="U750" s="279">
        <v>0</v>
      </c>
      <c r="V750" s="279">
        <v>0</v>
      </c>
      <c r="W750" s="279">
        <v>0</v>
      </c>
      <c r="X750" s="279">
        <v>0</v>
      </c>
      <c r="Y750" s="279">
        <v>0</v>
      </c>
    </row>
    <row r="751" spans="1:25">
      <c r="A751" s="316">
        <v>4</v>
      </c>
      <c r="B751" s="279">
        <v>0</v>
      </c>
      <c r="C751" s="279">
        <v>0</v>
      </c>
      <c r="D751" s="279">
        <v>0</v>
      </c>
      <c r="E751" s="279">
        <v>0</v>
      </c>
      <c r="F751" s="279">
        <v>0</v>
      </c>
      <c r="G751" s="279">
        <v>0</v>
      </c>
      <c r="H751" s="279">
        <v>0</v>
      </c>
      <c r="I751" s="279">
        <v>0</v>
      </c>
      <c r="J751" s="279">
        <v>0</v>
      </c>
      <c r="K751" s="279">
        <v>0</v>
      </c>
      <c r="L751" s="279">
        <v>0</v>
      </c>
      <c r="M751" s="279">
        <v>0</v>
      </c>
      <c r="N751" s="279">
        <v>0</v>
      </c>
      <c r="O751" s="279">
        <v>0</v>
      </c>
      <c r="P751" s="279">
        <v>0</v>
      </c>
      <c r="Q751" s="279">
        <v>0</v>
      </c>
      <c r="R751" s="279">
        <v>0</v>
      </c>
      <c r="S751" s="279">
        <v>0</v>
      </c>
      <c r="T751" s="279">
        <v>0</v>
      </c>
      <c r="U751" s="279">
        <v>0</v>
      </c>
      <c r="V751" s="279">
        <v>0</v>
      </c>
      <c r="W751" s="279">
        <v>94.49</v>
      </c>
      <c r="X751" s="279">
        <v>88.18</v>
      </c>
      <c r="Y751" s="279">
        <v>0</v>
      </c>
    </row>
    <row r="752" spans="1:25">
      <c r="A752" s="316">
        <v>5</v>
      </c>
      <c r="B752" s="279">
        <v>0</v>
      </c>
      <c r="C752" s="279">
        <v>59.84</v>
      </c>
      <c r="D752" s="279">
        <v>0</v>
      </c>
      <c r="E752" s="279">
        <v>0</v>
      </c>
      <c r="F752" s="279">
        <v>0</v>
      </c>
      <c r="G752" s="279">
        <v>0</v>
      </c>
      <c r="H752" s="279">
        <v>0</v>
      </c>
      <c r="I752" s="279">
        <v>0</v>
      </c>
      <c r="J752" s="279">
        <v>0</v>
      </c>
      <c r="K752" s="279">
        <v>0</v>
      </c>
      <c r="L752" s="279">
        <v>0</v>
      </c>
      <c r="M752" s="279">
        <v>0</v>
      </c>
      <c r="N752" s="279">
        <v>0</v>
      </c>
      <c r="O752" s="279">
        <v>0</v>
      </c>
      <c r="P752" s="279">
        <v>0</v>
      </c>
      <c r="Q752" s="279">
        <v>0</v>
      </c>
      <c r="R752" s="279">
        <v>0</v>
      </c>
      <c r="S752" s="279">
        <v>0</v>
      </c>
      <c r="T752" s="279">
        <v>0</v>
      </c>
      <c r="U752" s="279">
        <v>0</v>
      </c>
      <c r="V752" s="279">
        <v>0</v>
      </c>
      <c r="W752" s="279">
        <v>57.55</v>
      </c>
      <c r="X752" s="279">
        <v>0</v>
      </c>
      <c r="Y752" s="279">
        <v>96.37</v>
      </c>
    </row>
    <row r="753" spans="1:25">
      <c r="A753" s="316">
        <v>6</v>
      </c>
      <c r="B753" s="279">
        <v>0</v>
      </c>
      <c r="C753" s="279">
        <v>0</v>
      </c>
      <c r="D753" s="279">
        <v>0</v>
      </c>
      <c r="E753" s="279">
        <v>0</v>
      </c>
      <c r="F753" s="279">
        <v>0</v>
      </c>
      <c r="G753" s="279">
        <v>0</v>
      </c>
      <c r="H753" s="279">
        <v>0</v>
      </c>
      <c r="I753" s="279">
        <v>0</v>
      </c>
      <c r="J753" s="279">
        <v>0</v>
      </c>
      <c r="K753" s="279">
        <v>0</v>
      </c>
      <c r="L753" s="279">
        <v>0</v>
      </c>
      <c r="M753" s="279">
        <v>0</v>
      </c>
      <c r="N753" s="279">
        <v>0</v>
      </c>
      <c r="O753" s="279">
        <v>0</v>
      </c>
      <c r="P753" s="279">
        <v>0</v>
      </c>
      <c r="Q753" s="279">
        <v>0</v>
      </c>
      <c r="R753" s="279">
        <v>0</v>
      </c>
      <c r="S753" s="279">
        <v>0</v>
      </c>
      <c r="T753" s="279">
        <v>0</v>
      </c>
      <c r="U753" s="279">
        <v>40.69</v>
      </c>
      <c r="V753" s="279">
        <v>11.34</v>
      </c>
      <c r="W753" s="279">
        <v>74.55</v>
      </c>
      <c r="X753" s="279">
        <v>28.03</v>
      </c>
      <c r="Y753" s="279">
        <v>119.17</v>
      </c>
    </row>
    <row r="754" spans="1:25">
      <c r="A754" s="316">
        <v>7</v>
      </c>
      <c r="B754" s="279">
        <v>0</v>
      </c>
      <c r="C754" s="279">
        <v>0</v>
      </c>
      <c r="D754" s="279">
        <v>0</v>
      </c>
      <c r="E754" s="279">
        <v>0</v>
      </c>
      <c r="F754" s="279">
        <v>0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0</v>
      </c>
      <c r="N754" s="279">
        <v>0</v>
      </c>
      <c r="O754" s="279">
        <v>0</v>
      </c>
      <c r="P754" s="279">
        <v>0</v>
      </c>
      <c r="Q754" s="279">
        <v>0</v>
      </c>
      <c r="R754" s="279">
        <v>0</v>
      </c>
      <c r="S754" s="279">
        <v>0</v>
      </c>
      <c r="T754" s="279">
        <v>0</v>
      </c>
      <c r="U754" s="279">
        <v>0</v>
      </c>
      <c r="V754" s="279">
        <v>26.75</v>
      </c>
      <c r="W754" s="279">
        <v>48.82</v>
      </c>
      <c r="X754" s="279">
        <v>4.0999999999999996</v>
      </c>
      <c r="Y754" s="279">
        <v>199.1</v>
      </c>
    </row>
    <row r="755" spans="1:25">
      <c r="A755" s="316">
        <v>8</v>
      </c>
      <c r="B755" s="279">
        <v>0</v>
      </c>
      <c r="C755" s="279">
        <v>0</v>
      </c>
      <c r="D755" s="279">
        <v>0</v>
      </c>
      <c r="E755" s="279">
        <v>0</v>
      </c>
      <c r="F755" s="279">
        <v>0</v>
      </c>
      <c r="G755" s="279">
        <v>0</v>
      </c>
      <c r="H755" s="279">
        <v>0</v>
      </c>
      <c r="I755" s="279">
        <v>0</v>
      </c>
      <c r="J755" s="279">
        <v>0</v>
      </c>
      <c r="K755" s="279">
        <v>0</v>
      </c>
      <c r="L755" s="279">
        <v>0</v>
      </c>
      <c r="M755" s="279">
        <v>0</v>
      </c>
      <c r="N755" s="279">
        <v>0</v>
      </c>
      <c r="O755" s="279">
        <v>0</v>
      </c>
      <c r="P755" s="279">
        <v>0</v>
      </c>
      <c r="Q755" s="279">
        <v>0</v>
      </c>
      <c r="R755" s="279">
        <v>0</v>
      </c>
      <c r="S755" s="279">
        <v>0</v>
      </c>
      <c r="T755" s="279">
        <v>0</v>
      </c>
      <c r="U755" s="279">
        <v>0</v>
      </c>
      <c r="V755" s="279">
        <v>0</v>
      </c>
      <c r="W755" s="279">
        <v>0</v>
      </c>
      <c r="X755" s="279">
        <v>75.86</v>
      </c>
      <c r="Y755" s="279">
        <v>173.78</v>
      </c>
    </row>
    <row r="756" spans="1:25">
      <c r="A756" s="316">
        <v>9</v>
      </c>
      <c r="B756" s="279">
        <v>0</v>
      </c>
      <c r="C756" s="279">
        <v>0</v>
      </c>
      <c r="D756" s="279">
        <v>0</v>
      </c>
      <c r="E756" s="279">
        <v>0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</v>
      </c>
      <c r="M756" s="279">
        <v>0</v>
      </c>
      <c r="N756" s="279">
        <v>0</v>
      </c>
      <c r="O756" s="279">
        <v>0</v>
      </c>
      <c r="P756" s="279">
        <v>0</v>
      </c>
      <c r="Q756" s="279">
        <v>0</v>
      </c>
      <c r="R756" s="279">
        <v>0</v>
      </c>
      <c r="S756" s="279">
        <v>0</v>
      </c>
      <c r="T756" s="279">
        <v>0</v>
      </c>
      <c r="U756" s="279">
        <v>0</v>
      </c>
      <c r="V756" s="279">
        <v>0</v>
      </c>
      <c r="W756" s="279">
        <v>0</v>
      </c>
      <c r="X756" s="279">
        <v>0</v>
      </c>
      <c r="Y756" s="279">
        <v>0</v>
      </c>
    </row>
    <row r="757" spans="1:25">
      <c r="A757" s="316">
        <v>10</v>
      </c>
      <c r="B757" s="279">
        <v>0</v>
      </c>
      <c r="C757" s="279">
        <v>0</v>
      </c>
      <c r="D757" s="279">
        <v>0</v>
      </c>
      <c r="E757" s="279">
        <v>0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0</v>
      </c>
      <c r="O757" s="279">
        <v>0</v>
      </c>
      <c r="P757" s="279">
        <v>0</v>
      </c>
      <c r="Q757" s="279">
        <v>0</v>
      </c>
      <c r="R757" s="279">
        <v>0</v>
      </c>
      <c r="S757" s="279">
        <v>0</v>
      </c>
      <c r="T757" s="279">
        <v>0</v>
      </c>
      <c r="U757" s="279">
        <v>0</v>
      </c>
      <c r="V757" s="279">
        <v>0</v>
      </c>
      <c r="W757" s="279">
        <v>0</v>
      </c>
      <c r="X757" s="279">
        <v>0</v>
      </c>
      <c r="Y757" s="279">
        <v>0</v>
      </c>
    </row>
    <row r="758" spans="1:25">
      <c r="A758" s="316">
        <v>11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116.26</v>
      </c>
      <c r="X758" s="279">
        <v>114.95</v>
      </c>
      <c r="Y758" s="279">
        <v>222.57</v>
      </c>
    </row>
    <row r="759" spans="1:25">
      <c r="A759" s="316">
        <v>12</v>
      </c>
      <c r="B759" s="279">
        <v>0</v>
      </c>
      <c r="C759" s="279">
        <v>0</v>
      </c>
      <c r="D759" s="279">
        <v>0</v>
      </c>
      <c r="E759" s="279">
        <v>0</v>
      </c>
      <c r="F759" s="279">
        <v>0</v>
      </c>
      <c r="G759" s="279">
        <v>0</v>
      </c>
      <c r="H759" s="279">
        <v>0</v>
      </c>
      <c r="I759" s="279">
        <v>0</v>
      </c>
      <c r="J759" s="279">
        <v>0</v>
      </c>
      <c r="K759" s="279">
        <v>0</v>
      </c>
      <c r="L759" s="279">
        <v>0</v>
      </c>
      <c r="M759" s="279">
        <v>0</v>
      </c>
      <c r="N759" s="279">
        <v>0</v>
      </c>
      <c r="O759" s="279">
        <v>0</v>
      </c>
      <c r="P759" s="279">
        <v>0</v>
      </c>
      <c r="Q759" s="279">
        <v>0</v>
      </c>
      <c r="R759" s="279">
        <v>0</v>
      </c>
      <c r="S759" s="279">
        <v>0</v>
      </c>
      <c r="T759" s="279">
        <v>0</v>
      </c>
      <c r="U759" s="279">
        <v>0</v>
      </c>
      <c r="V759" s="279">
        <v>0</v>
      </c>
      <c r="W759" s="279">
        <v>65.97</v>
      </c>
      <c r="X759" s="279">
        <v>144.79</v>
      </c>
      <c r="Y759" s="279">
        <v>199.79</v>
      </c>
    </row>
    <row r="760" spans="1:25">
      <c r="A760" s="316">
        <v>13</v>
      </c>
      <c r="B760" s="279">
        <v>0</v>
      </c>
      <c r="C760" s="279">
        <v>0</v>
      </c>
      <c r="D760" s="279">
        <v>0</v>
      </c>
      <c r="E760" s="279">
        <v>0</v>
      </c>
      <c r="F760" s="279">
        <v>0</v>
      </c>
      <c r="G760" s="279">
        <v>0</v>
      </c>
      <c r="H760" s="279">
        <v>0</v>
      </c>
      <c r="I760" s="279">
        <v>0</v>
      </c>
      <c r="J760" s="279">
        <v>0</v>
      </c>
      <c r="K760" s="279">
        <v>0</v>
      </c>
      <c r="L760" s="279">
        <v>0</v>
      </c>
      <c r="M760" s="279">
        <v>0</v>
      </c>
      <c r="N760" s="279">
        <v>0</v>
      </c>
      <c r="O760" s="279">
        <v>0</v>
      </c>
      <c r="P760" s="279">
        <v>0</v>
      </c>
      <c r="Q760" s="279">
        <v>0</v>
      </c>
      <c r="R760" s="279">
        <v>0</v>
      </c>
      <c r="S760" s="279">
        <v>0</v>
      </c>
      <c r="T760" s="279">
        <v>0</v>
      </c>
      <c r="U760" s="279">
        <v>0</v>
      </c>
      <c r="V760" s="279">
        <v>0</v>
      </c>
      <c r="W760" s="279">
        <v>0</v>
      </c>
      <c r="X760" s="279">
        <v>0</v>
      </c>
      <c r="Y760" s="279">
        <v>0</v>
      </c>
    </row>
    <row r="761" spans="1:25">
      <c r="A761" s="316">
        <v>14</v>
      </c>
      <c r="B761" s="279">
        <v>0</v>
      </c>
      <c r="C761" s="279">
        <v>0</v>
      </c>
      <c r="D761" s="279">
        <v>0</v>
      </c>
      <c r="E761" s="279">
        <v>0</v>
      </c>
      <c r="F761" s="279">
        <v>0</v>
      </c>
      <c r="G761" s="279">
        <v>0</v>
      </c>
      <c r="H761" s="279">
        <v>0</v>
      </c>
      <c r="I761" s="279">
        <v>0</v>
      </c>
      <c r="J761" s="279">
        <v>0</v>
      </c>
      <c r="K761" s="279">
        <v>0</v>
      </c>
      <c r="L761" s="279">
        <v>0</v>
      </c>
      <c r="M761" s="279">
        <v>0</v>
      </c>
      <c r="N761" s="279">
        <v>0</v>
      </c>
      <c r="O761" s="279">
        <v>0</v>
      </c>
      <c r="P761" s="279">
        <v>0</v>
      </c>
      <c r="Q761" s="279">
        <v>0</v>
      </c>
      <c r="R761" s="279">
        <v>0</v>
      </c>
      <c r="S761" s="279">
        <v>0</v>
      </c>
      <c r="T761" s="279">
        <v>0</v>
      </c>
      <c r="U761" s="279">
        <v>0</v>
      </c>
      <c r="V761" s="279">
        <v>0</v>
      </c>
      <c r="W761" s="279">
        <v>0</v>
      </c>
      <c r="X761" s="279">
        <v>29.35</v>
      </c>
      <c r="Y761" s="279">
        <v>44.01</v>
      </c>
    </row>
    <row r="762" spans="1:25">
      <c r="A762" s="316">
        <v>15</v>
      </c>
      <c r="B762" s="279">
        <v>0</v>
      </c>
      <c r="C762" s="279">
        <v>0</v>
      </c>
      <c r="D762" s="279">
        <v>0</v>
      </c>
      <c r="E762" s="279">
        <v>0</v>
      </c>
      <c r="F762" s="279">
        <v>0</v>
      </c>
      <c r="G762" s="279">
        <v>0</v>
      </c>
      <c r="H762" s="279">
        <v>0</v>
      </c>
      <c r="I762" s="279">
        <v>0</v>
      </c>
      <c r="J762" s="279">
        <v>0</v>
      </c>
      <c r="K762" s="279">
        <v>0</v>
      </c>
      <c r="L762" s="279">
        <v>0</v>
      </c>
      <c r="M762" s="279">
        <v>0</v>
      </c>
      <c r="N762" s="279">
        <v>0</v>
      </c>
      <c r="O762" s="279">
        <v>0</v>
      </c>
      <c r="P762" s="279">
        <v>0</v>
      </c>
      <c r="Q762" s="279">
        <v>0</v>
      </c>
      <c r="R762" s="279">
        <v>0</v>
      </c>
      <c r="S762" s="279">
        <v>0</v>
      </c>
      <c r="T762" s="279">
        <v>0</v>
      </c>
      <c r="U762" s="279">
        <v>0</v>
      </c>
      <c r="V762" s="279">
        <v>0</v>
      </c>
      <c r="W762" s="279">
        <v>0</v>
      </c>
      <c r="X762" s="279">
        <v>0</v>
      </c>
      <c r="Y762" s="279">
        <v>0</v>
      </c>
    </row>
    <row r="763" spans="1:25">
      <c r="A763" s="316">
        <v>16</v>
      </c>
      <c r="B763" s="279">
        <v>0</v>
      </c>
      <c r="C763" s="279">
        <v>0</v>
      </c>
      <c r="D763" s="279">
        <v>0</v>
      </c>
      <c r="E763" s="279">
        <v>0</v>
      </c>
      <c r="F763" s="279">
        <v>0</v>
      </c>
      <c r="G763" s="279">
        <v>0</v>
      </c>
      <c r="H763" s="279">
        <v>0</v>
      </c>
      <c r="I763" s="279">
        <v>0</v>
      </c>
      <c r="J763" s="279">
        <v>0</v>
      </c>
      <c r="K763" s="279">
        <v>0</v>
      </c>
      <c r="L763" s="279">
        <v>0</v>
      </c>
      <c r="M763" s="279">
        <v>0</v>
      </c>
      <c r="N763" s="279">
        <v>0</v>
      </c>
      <c r="O763" s="279">
        <v>0</v>
      </c>
      <c r="P763" s="279">
        <v>0</v>
      </c>
      <c r="Q763" s="279">
        <v>0</v>
      </c>
      <c r="R763" s="279">
        <v>0</v>
      </c>
      <c r="S763" s="279">
        <v>0</v>
      </c>
      <c r="T763" s="279">
        <v>0</v>
      </c>
      <c r="U763" s="279">
        <v>0</v>
      </c>
      <c r="V763" s="279">
        <v>0</v>
      </c>
      <c r="W763" s="279">
        <v>0</v>
      </c>
      <c r="X763" s="279">
        <v>0.68</v>
      </c>
      <c r="Y763" s="279">
        <v>0</v>
      </c>
    </row>
    <row r="764" spans="1:25">
      <c r="A764" s="316">
        <v>17</v>
      </c>
      <c r="B764" s="279">
        <v>0</v>
      </c>
      <c r="C764" s="279">
        <v>0</v>
      </c>
      <c r="D764" s="279">
        <v>0</v>
      </c>
      <c r="E764" s="279">
        <v>0</v>
      </c>
      <c r="F764" s="279">
        <v>0</v>
      </c>
      <c r="G764" s="279">
        <v>0</v>
      </c>
      <c r="H764" s="279">
        <v>0</v>
      </c>
      <c r="I764" s="279">
        <v>0</v>
      </c>
      <c r="J764" s="279">
        <v>0</v>
      </c>
      <c r="K764" s="279">
        <v>0</v>
      </c>
      <c r="L764" s="279">
        <v>0</v>
      </c>
      <c r="M764" s="279">
        <v>0</v>
      </c>
      <c r="N764" s="279">
        <v>0</v>
      </c>
      <c r="O764" s="279">
        <v>0</v>
      </c>
      <c r="P764" s="279">
        <v>0</v>
      </c>
      <c r="Q764" s="279">
        <v>0</v>
      </c>
      <c r="R764" s="279">
        <v>0</v>
      </c>
      <c r="S764" s="279">
        <v>0</v>
      </c>
      <c r="T764" s="279">
        <v>0</v>
      </c>
      <c r="U764" s="279">
        <v>0</v>
      </c>
      <c r="V764" s="279">
        <v>0</v>
      </c>
      <c r="W764" s="279">
        <v>0</v>
      </c>
      <c r="X764" s="279">
        <v>0</v>
      </c>
      <c r="Y764" s="279">
        <v>0</v>
      </c>
    </row>
    <row r="765" spans="1:25">
      <c r="A765" s="316">
        <v>18</v>
      </c>
      <c r="B765" s="279">
        <v>0</v>
      </c>
      <c r="C765" s="279">
        <v>0</v>
      </c>
      <c r="D765" s="279">
        <v>0</v>
      </c>
      <c r="E765" s="279">
        <v>0</v>
      </c>
      <c r="F765" s="279">
        <v>0</v>
      </c>
      <c r="G765" s="279">
        <v>0</v>
      </c>
      <c r="H765" s="279">
        <v>0</v>
      </c>
      <c r="I765" s="279">
        <v>0</v>
      </c>
      <c r="J765" s="279">
        <v>0</v>
      </c>
      <c r="K765" s="279">
        <v>0</v>
      </c>
      <c r="L765" s="279">
        <v>0</v>
      </c>
      <c r="M765" s="279">
        <v>0</v>
      </c>
      <c r="N765" s="279">
        <v>0</v>
      </c>
      <c r="O765" s="279">
        <v>0</v>
      </c>
      <c r="P765" s="279">
        <v>0</v>
      </c>
      <c r="Q765" s="279">
        <v>0</v>
      </c>
      <c r="R765" s="279">
        <v>0</v>
      </c>
      <c r="S765" s="279">
        <v>0</v>
      </c>
      <c r="T765" s="279">
        <v>0</v>
      </c>
      <c r="U765" s="279">
        <v>0</v>
      </c>
      <c r="V765" s="279">
        <v>0</v>
      </c>
      <c r="W765" s="279">
        <v>0</v>
      </c>
      <c r="X765" s="279">
        <v>0</v>
      </c>
      <c r="Y765" s="279">
        <v>0</v>
      </c>
    </row>
    <row r="766" spans="1:25">
      <c r="A766" s="316">
        <v>19</v>
      </c>
      <c r="B766" s="279">
        <v>0</v>
      </c>
      <c r="C766" s="279">
        <v>0</v>
      </c>
      <c r="D766" s="279">
        <v>0</v>
      </c>
      <c r="E766" s="279">
        <v>0</v>
      </c>
      <c r="F766" s="279">
        <v>0</v>
      </c>
      <c r="G766" s="279">
        <v>0</v>
      </c>
      <c r="H766" s="279">
        <v>0</v>
      </c>
      <c r="I766" s="279">
        <v>0</v>
      </c>
      <c r="J766" s="279">
        <v>0</v>
      </c>
      <c r="K766" s="279">
        <v>0</v>
      </c>
      <c r="L766" s="279">
        <v>0</v>
      </c>
      <c r="M766" s="279">
        <v>0</v>
      </c>
      <c r="N766" s="279">
        <v>0</v>
      </c>
      <c r="O766" s="279">
        <v>0</v>
      </c>
      <c r="P766" s="279">
        <v>0</v>
      </c>
      <c r="Q766" s="279">
        <v>0</v>
      </c>
      <c r="R766" s="279">
        <v>0</v>
      </c>
      <c r="S766" s="279">
        <v>0</v>
      </c>
      <c r="T766" s="279">
        <v>0</v>
      </c>
      <c r="U766" s="279">
        <v>0</v>
      </c>
      <c r="V766" s="279">
        <v>0</v>
      </c>
      <c r="W766" s="279">
        <v>0</v>
      </c>
      <c r="X766" s="279">
        <v>0</v>
      </c>
      <c r="Y766" s="279">
        <v>0</v>
      </c>
    </row>
    <row r="767" spans="1:25">
      <c r="A767" s="316">
        <v>20</v>
      </c>
      <c r="B767" s="279">
        <v>0</v>
      </c>
      <c r="C767" s="279">
        <v>0</v>
      </c>
      <c r="D767" s="279">
        <v>0</v>
      </c>
      <c r="E767" s="279">
        <v>0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0</v>
      </c>
      <c r="M767" s="279">
        <v>0</v>
      </c>
      <c r="N767" s="279">
        <v>0</v>
      </c>
      <c r="O767" s="279">
        <v>0</v>
      </c>
      <c r="P767" s="279">
        <v>0</v>
      </c>
      <c r="Q767" s="279">
        <v>0</v>
      </c>
      <c r="R767" s="279">
        <v>0</v>
      </c>
      <c r="S767" s="279">
        <v>0</v>
      </c>
      <c r="T767" s="279">
        <v>0</v>
      </c>
      <c r="U767" s="279">
        <v>0</v>
      </c>
      <c r="V767" s="279">
        <v>0</v>
      </c>
      <c r="W767" s="279">
        <v>0</v>
      </c>
      <c r="X767" s="279">
        <v>101.79</v>
      </c>
      <c r="Y767" s="279">
        <v>0</v>
      </c>
    </row>
    <row r="768" spans="1:25">
      <c r="A768" s="316">
        <v>21</v>
      </c>
      <c r="B768" s="279">
        <v>0</v>
      </c>
      <c r="C768" s="279">
        <v>0</v>
      </c>
      <c r="D768" s="279">
        <v>0</v>
      </c>
      <c r="E768" s="279">
        <v>0</v>
      </c>
      <c r="F768" s="279">
        <v>0</v>
      </c>
      <c r="G768" s="279">
        <v>0</v>
      </c>
      <c r="H768" s="279">
        <v>0</v>
      </c>
      <c r="I768" s="279">
        <v>0</v>
      </c>
      <c r="J768" s="279">
        <v>0</v>
      </c>
      <c r="K768" s="279">
        <v>0</v>
      </c>
      <c r="L768" s="279">
        <v>0</v>
      </c>
      <c r="M768" s="279">
        <v>0</v>
      </c>
      <c r="N768" s="279">
        <v>0</v>
      </c>
      <c r="O768" s="279">
        <v>0</v>
      </c>
      <c r="P768" s="279">
        <v>0</v>
      </c>
      <c r="Q768" s="279">
        <v>0</v>
      </c>
      <c r="R768" s="279">
        <v>0</v>
      </c>
      <c r="S768" s="279">
        <v>0</v>
      </c>
      <c r="T768" s="279">
        <v>0</v>
      </c>
      <c r="U768" s="279">
        <v>0</v>
      </c>
      <c r="V768" s="279">
        <v>0</v>
      </c>
      <c r="W768" s="279">
        <v>0</v>
      </c>
      <c r="X768" s="279">
        <v>0</v>
      </c>
      <c r="Y768" s="279">
        <v>0</v>
      </c>
    </row>
    <row r="769" spans="1:129">
      <c r="A769" s="316">
        <v>22</v>
      </c>
      <c r="B769" s="279">
        <v>0</v>
      </c>
      <c r="C769" s="279">
        <v>0</v>
      </c>
      <c r="D769" s="279">
        <v>0</v>
      </c>
      <c r="E769" s="279">
        <v>0</v>
      </c>
      <c r="F769" s="279">
        <v>0</v>
      </c>
      <c r="G769" s="279">
        <v>0</v>
      </c>
      <c r="H769" s="279">
        <v>8.01</v>
      </c>
      <c r="I769" s="279">
        <v>0</v>
      </c>
      <c r="J769" s="279">
        <v>0</v>
      </c>
      <c r="K769" s="279">
        <v>0</v>
      </c>
      <c r="L769" s="279">
        <v>0</v>
      </c>
      <c r="M769" s="279">
        <v>0</v>
      </c>
      <c r="N769" s="279">
        <v>0</v>
      </c>
      <c r="O769" s="279">
        <v>0</v>
      </c>
      <c r="P769" s="279">
        <v>0</v>
      </c>
      <c r="Q769" s="279">
        <v>0</v>
      </c>
      <c r="R769" s="279">
        <v>0</v>
      </c>
      <c r="S769" s="279">
        <v>0</v>
      </c>
      <c r="T769" s="279">
        <v>0</v>
      </c>
      <c r="U769" s="279">
        <v>0</v>
      </c>
      <c r="V769" s="279">
        <v>62.84</v>
      </c>
      <c r="W769" s="279">
        <v>106.01</v>
      </c>
      <c r="X769" s="279">
        <v>126.71</v>
      </c>
      <c r="Y769" s="279">
        <v>111.96</v>
      </c>
    </row>
    <row r="770" spans="1:129">
      <c r="A770" s="316">
        <v>23</v>
      </c>
      <c r="B770" s="279">
        <v>0</v>
      </c>
      <c r="C770" s="279">
        <v>0</v>
      </c>
      <c r="D770" s="279">
        <v>0</v>
      </c>
      <c r="E770" s="279">
        <v>0</v>
      </c>
      <c r="F770" s="279">
        <v>0</v>
      </c>
      <c r="G770" s="279">
        <v>0</v>
      </c>
      <c r="H770" s="279">
        <v>0</v>
      </c>
      <c r="I770" s="279">
        <v>0</v>
      </c>
      <c r="J770" s="279">
        <v>0</v>
      </c>
      <c r="K770" s="279">
        <v>0</v>
      </c>
      <c r="L770" s="279">
        <v>0</v>
      </c>
      <c r="M770" s="279">
        <v>0</v>
      </c>
      <c r="N770" s="279">
        <v>0</v>
      </c>
      <c r="O770" s="279">
        <v>0</v>
      </c>
      <c r="P770" s="279">
        <v>0</v>
      </c>
      <c r="Q770" s="279">
        <v>73.5</v>
      </c>
      <c r="R770" s="279">
        <v>0</v>
      </c>
      <c r="S770" s="279">
        <v>0</v>
      </c>
      <c r="T770" s="279">
        <v>0</v>
      </c>
      <c r="U770" s="279">
        <v>0</v>
      </c>
      <c r="V770" s="279">
        <v>80.03</v>
      </c>
      <c r="W770" s="279">
        <v>131.52000000000001</v>
      </c>
      <c r="X770" s="279">
        <v>187.66</v>
      </c>
      <c r="Y770" s="279">
        <v>142.69</v>
      </c>
    </row>
    <row r="771" spans="1:129">
      <c r="A771" s="316">
        <v>24</v>
      </c>
      <c r="B771" s="279">
        <v>0</v>
      </c>
      <c r="C771" s="279">
        <v>0</v>
      </c>
      <c r="D771" s="279">
        <v>0</v>
      </c>
      <c r="E771" s="279">
        <v>0</v>
      </c>
      <c r="F771" s="279">
        <v>0</v>
      </c>
      <c r="G771" s="279">
        <v>0</v>
      </c>
      <c r="H771" s="279">
        <v>41.78</v>
      </c>
      <c r="I771" s="279">
        <v>0</v>
      </c>
      <c r="J771" s="279">
        <v>0</v>
      </c>
      <c r="K771" s="279">
        <v>0</v>
      </c>
      <c r="L771" s="279">
        <v>0</v>
      </c>
      <c r="M771" s="279">
        <v>0</v>
      </c>
      <c r="N771" s="279">
        <v>0</v>
      </c>
      <c r="O771" s="279">
        <v>0</v>
      </c>
      <c r="P771" s="279">
        <v>0</v>
      </c>
      <c r="Q771" s="279">
        <v>0</v>
      </c>
      <c r="R771" s="279">
        <v>0</v>
      </c>
      <c r="S771" s="279">
        <v>0</v>
      </c>
      <c r="T771" s="279">
        <v>0</v>
      </c>
      <c r="U771" s="279">
        <v>0</v>
      </c>
      <c r="V771" s="279">
        <v>98.84</v>
      </c>
      <c r="W771" s="279">
        <v>149.41</v>
      </c>
      <c r="X771" s="279">
        <v>196.65</v>
      </c>
      <c r="Y771" s="279">
        <v>266.67</v>
      </c>
    </row>
    <row r="772" spans="1:129">
      <c r="A772" s="316">
        <v>25</v>
      </c>
      <c r="B772" s="279">
        <v>0</v>
      </c>
      <c r="C772" s="279">
        <v>0</v>
      </c>
      <c r="D772" s="279">
        <v>0</v>
      </c>
      <c r="E772" s="279">
        <v>0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0</v>
      </c>
      <c r="L772" s="279">
        <v>0</v>
      </c>
      <c r="M772" s="279">
        <v>0</v>
      </c>
      <c r="N772" s="279">
        <v>0</v>
      </c>
      <c r="O772" s="279">
        <v>0</v>
      </c>
      <c r="P772" s="279">
        <v>0</v>
      </c>
      <c r="Q772" s="279">
        <v>0</v>
      </c>
      <c r="R772" s="279">
        <v>0</v>
      </c>
      <c r="S772" s="279">
        <v>0</v>
      </c>
      <c r="T772" s="279">
        <v>0</v>
      </c>
      <c r="U772" s="279">
        <v>32.42</v>
      </c>
      <c r="V772" s="279">
        <v>97.51</v>
      </c>
      <c r="W772" s="279">
        <v>153.54</v>
      </c>
      <c r="X772" s="279">
        <v>109.53</v>
      </c>
      <c r="Y772" s="279">
        <v>142.63999999999999</v>
      </c>
    </row>
    <row r="773" spans="1:129">
      <c r="A773" s="316">
        <v>26</v>
      </c>
      <c r="B773" s="279">
        <v>19.350000000000001</v>
      </c>
      <c r="C773" s="279">
        <v>0</v>
      </c>
      <c r="D773" s="279">
        <v>0</v>
      </c>
      <c r="E773" s="279">
        <v>0</v>
      </c>
      <c r="F773" s="279">
        <v>0</v>
      </c>
      <c r="G773" s="279">
        <v>0</v>
      </c>
      <c r="H773" s="279">
        <v>0</v>
      </c>
      <c r="I773" s="279">
        <v>7.0000000000000007E-2</v>
      </c>
      <c r="J773" s="279">
        <v>0</v>
      </c>
      <c r="K773" s="279">
        <v>0</v>
      </c>
      <c r="L773" s="279">
        <v>0</v>
      </c>
      <c r="M773" s="279">
        <v>0</v>
      </c>
      <c r="N773" s="279">
        <v>0</v>
      </c>
      <c r="O773" s="279">
        <v>0</v>
      </c>
      <c r="P773" s="279">
        <v>0</v>
      </c>
      <c r="Q773" s="279">
        <v>0</v>
      </c>
      <c r="R773" s="279">
        <v>0</v>
      </c>
      <c r="S773" s="279">
        <v>0</v>
      </c>
      <c r="T773" s="279">
        <v>0</v>
      </c>
      <c r="U773" s="279">
        <v>0</v>
      </c>
      <c r="V773" s="279">
        <v>0</v>
      </c>
      <c r="W773" s="279">
        <v>0</v>
      </c>
      <c r="X773" s="279">
        <v>0</v>
      </c>
      <c r="Y773" s="279">
        <v>0</v>
      </c>
    </row>
    <row r="774" spans="1:129">
      <c r="A774" s="316">
        <v>27</v>
      </c>
      <c r="B774" s="279">
        <v>0</v>
      </c>
      <c r="C774" s="279">
        <v>0</v>
      </c>
      <c r="D774" s="279">
        <v>0</v>
      </c>
      <c r="E774" s="279">
        <v>0</v>
      </c>
      <c r="F774" s="279">
        <v>0</v>
      </c>
      <c r="G774" s="279">
        <v>0</v>
      </c>
      <c r="H774" s="279">
        <v>0</v>
      </c>
      <c r="I774" s="279">
        <v>0</v>
      </c>
      <c r="J774" s="279">
        <v>0</v>
      </c>
      <c r="K774" s="279">
        <v>0</v>
      </c>
      <c r="L774" s="279">
        <v>0</v>
      </c>
      <c r="M774" s="279">
        <v>0</v>
      </c>
      <c r="N774" s="279">
        <v>0</v>
      </c>
      <c r="O774" s="279">
        <v>0</v>
      </c>
      <c r="P774" s="279">
        <v>0</v>
      </c>
      <c r="Q774" s="279">
        <v>0</v>
      </c>
      <c r="R774" s="279">
        <v>0</v>
      </c>
      <c r="S774" s="279">
        <v>0</v>
      </c>
      <c r="T774" s="279">
        <v>0</v>
      </c>
      <c r="U774" s="279">
        <v>0</v>
      </c>
      <c r="V774" s="279">
        <v>0</v>
      </c>
      <c r="W774" s="279">
        <v>0</v>
      </c>
      <c r="X774" s="279">
        <v>0</v>
      </c>
      <c r="Y774" s="279">
        <v>94.25</v>
      </c>
    </row>
    <row r="775" spans="1:129">
      <c r="A775" s="316">
        <v>28</v>
      </c>
      <c r="B775" s="279">
        <v>0</v>
      </c>
      <c r="C775" s="279">
        <v>0</v>
      </c>
      <c r="D775" s="279">
        <v>0</v>
      </c>
      <c r="E775" s="279">
        <v>0</v>
      </c>
      <c r="F775" s="279">
        <v>0</v>
      </c>
      <c r="G775" s="279">
        <v>0</v>
      </c>
      <c r="H775" s="279">
        <v>0</v>
      </c>
      <c r="I775" s="279">
        <v>0</v>
      </c>
      <c r="J775" s="279">
        <v>0</v>
      </c>
      <c r="K775" s="279">
        <v>0</v>
      </c>
      <c r="L775" s="279">
        <v>0</v>
      </c>
      <c r="M775" s="279">
        <v>0</v>
      </c>
      <c r="N775" s="279">
        <v>0</v>
      </c>
      <c r="O775" s="279">
        <v>0</v>
      </c>
      <c r="P775" s="279">
        <v>0</v>
      </c>
      <c r="Q775" s="279">
        <v>0</v>
      </c>
      <c r="R775" s="279">
        <v>0</v>
      </c>
      <c r="S775" s="279">
        <v>0</v>
      </c>
      <c r="T775" s="279">
        <v>0</v>
      </c>
      <c r="U775" s="279">
        <v>62.09</v>
      </c>
      <c r="V775" s="279">
        <v>171.4</v>
      </c>
      <c r="W775" s="279">
        <v>142.58000000000001</v>
      </c>
      <c r="X775" s="279">
        <v>119.84</v>
      </c>
      <c r="Y775" s="279">
        <v>152.21</v>
      </c>
    </row>
    <row r="776" spans="1:129">
      <c r="A776" s="316">
        <v>29</v>
      </c>
      <c r="B776" s="279">
        <v>0</v>
      </c>
      <c r="C776" s="279">
        <v>0</v>
      </c>
      <c r="D776" s="279">
        <v>0</v>
      </c>
      <c r="E776" s="279">
        <v>11.06</v>
      </c>
      <c r="F776" s="279">
        <v>6.47</v>
      </c>
      <c r="G776" s="279">
        <v>39.049999999999997</v>
      </c>
      <c r="H776" s="279">
        <v>0</v>
      </c>
      <c r="I776" s="279">
        <v>0</v>
      </c>
      <c r="J776" s="279">
        <v>0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72.03</v>
      </c>
      <c r="W776" s="279">
        <v>33.71</v>
      </c>
      <c r="X776" s="279">
        <v>43.2</v>
      </c>
      <c r="Y776" s="279">
        <v>134</v>
      </c>
    </row>
    <row r="777" spans="1:129">
      <c r="A777" s="316">
        <v>30</v>
      </c>
      <c r="B777" s="279">
        <v>0</v>
      </c>
      <c r="C777" s="279">
        <v>0</v>
      </c>
      <c r="D777" s="279">
        <v>0</v>
      </c>
      <c r="E777" s="279">
        <v>0</v>
      </c>
      <c r="F777" s="279">
        <v>0</v>
      </c>
      <c r="G777" s="279">
        <v>0</v>
      </c>
      <c r="H777" s="279">
        <v>0</v>
      </c>
      <c r="I777" s="279">
        <v>0</v>
      </c>
      <c r="J777" s="279">
        <v>0</v>
      </c>
      <c r="K777" s="279">
        <v>0</v>
      </c>
      <c r="L777" s="279">
        <v>0</v>
      </c>
      <c r="M777" s="279">
        <v>0</v>
      </c>
      <c r="N777" s="279">
        <v>0</v>
      </c>
      <c r="O777" s="279">
        <v>0</v>
      </c>
      <c r="P777" s="279">
        <v>0</v>
      </c>
      <c r="Q777" s="279">
        <v>0</v>
      </c>
      <c r="R777" s="279">
        <v>0</v>
      </c>
      <c r="S777" s="279">
        <v>0</v>
      </c>
      <c r="T777" s="279">
        <v>0</v>
      </c>
      <c r="U777" s="279">
        <v>0</v>
      </c>
      <c r="V777" s="279">
        <v>0</v>
      </c>
      <c r="W777" s="279">
        <v>0</v>
      </c>
      <c r="X777" s="279">
        <v>0</v>
      </c>
      <c r="Y777" s="279">
        <v>0</v>
      </c>
    </row>
    <row r="778" spans="1:129">
      <c r="A778" s="316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30" t="s">
        <v>224</v>
      </c>
      <c r="C780" s="430"/>
      <c r="D780" s="430"/>
      <c r="E780" s="430"/>
      <c r="F780" s="430"/>
      <c r="G780" s="430"/>
      <c r="H780" s="430"/>
      <c r="I780" s="430"/>
      <c r="J780" s="430"/>
      <c r="K780" s="430"/>
      <c r="L780" s="430"/>
      <c r="M780" s="430"/>
      <c r="N780" s="430"/>
      <c r="O780" s="430"/>
      <c r="P780" s="430"/>
      <c r="Q780" s="430"/>
      <c r="R780" s="289">
        <v>-18.53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30" t="s">
        <v>225</v>
      </c>
      <c r="C781" s="430"/>
      <c r="D781" s="430"/>
      <c r="E781" s="430"/>
      <c r="F781" s="430"/>
      <c r="G781" s="430"/>
      <c r="H781" s="430"/>
      <c r="I781" s="430"/>
      <c r="J781" s="430"/>
      <c r="K781" s="430"/>
      <c r="L781" s="430"/>
      <c r="M781" s="430"/>
      <c r="N781" s="430"/>
      <c r="O781" s="430"/>
      <c r="P781" s="430"/>
      <c r="Q781" s="430"/>
      <c r="R781" s="289">
        <v>383.26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218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>
        <v>860866.37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9" t="s">
        <v>226</v>
      </c>
      <c r="B785" s="419"/>
      <c r="C785" s="419"/>
      <c r="D785" s="419"/>
      <c r="E785" s="419"/>
      <c r="F785" s="419"/>
      <c r="G785" s="419"/>
      <c r="H785" s="419"/>
      <c r="I785" s="419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</row>
    <row r="786" spans="1:25">
      <c r="A786" s="308"/>
      <c r="B786" s="309" t="s">
        <v>213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17" t="s">
        <v>212</v>
      </c>
      <c r="B787" s="420" t="s">
        <v>95</v>
      </c>
      <c r="C787" s="420"/>
      <c r="D787" s="420"/>
      <c r="E787" s="420"/>
      <c r="F787" s="420"/>
      <c r="G787" s="420"/>
      <c r="H787" s="420"/>
      <c r="I787" s="420"/>
      <c r="J787" s="420"/>
      <c r="K787" s="420"/>
      <c r="L787" s="420"/>
      <c r="M787" s="420"/>
      <c r="N787" s="420"/>
      <c r="O787" s="420"/>
      <c r="P787" s="420"/>
      <c r="Q787" s="420"/>
      <c r="R787" s="420"/>
      <c r="S787" s="420"/>
      <c r="T787" s="420"/>
      <c r="U787" s="420"/>
      <c r="V787" s="420"/>
      <c r="W787" s="420"/>
      <c r="X787" s="420"/>
      <c r="Y787" s="420"/>
    </row>
    <row r="788" spans="1:25" ht="30">
      <c r="A788" s="417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1665.91</v>
      </c>
      <c r="C789" s="279">
        <v>1656.28</v>
      </c>
      <c r="D789" s="279">
        <v>1688.23</v>
      </c>
      <c r="E789" s="279">
        <v>1704.11</v>
      </c>
      <c r="F789" s="279">
        <v>1701.19</v>
      </c>
      <c r="G789" s="279">
        <v>1779.19</v>
      </c>
      <c r="H789" s="279">
        <v>1862.57</v>
      </c>
      <c r="I789" s="279">
        <v>1938.5</v>
      </c>
      <c r="J789" s="279">
        <v>1937.41</v>
      </c>
      <c r="K789" s="279">
        <v>2025.79</v>
      </c>
      <c r="L789" s="279">
        <v>2024.66</v>
      </c>
      <c r="M789" s="279">
        <v>1992.76</v>
      </c>
      <c r="N789" s="279">
        <v>1996.18</v>
      </c>
      <c r="O789" s="279">
        <v>2031.37</v>
      </c>
      <c r="P789" s="279">
        <v>2045.72</v>
      </c>
      <c r="Q789" s="279">
        <v>2043.67</v>
      </c>
      <c r="R789" s="279">
        <v>2038.38</v>
      </c>
      <c r="S789" s="279">
        <v>1996.25</v>
      </c>
      <c r="T789" s="279">
        <v>1890.37</v>
      </c>
      <c r="U789" s="279">
        <v>1797.93</v>
      </c>
      <c r="V789" s="279">
        <v>1727.2</v>
      </c>
      <c r="W789" s="279">
        <v>1709.64</v>
      </c>
      <c r="X789" s="279">
        <v>1677.53</v>
      </c>
      <c r="Y789" s="279">
        <v>1658.69</v>
      </c>
    </row>
    <row r="790" spans="1:25">
      <c r="A790" s="316">
        <v>2</v>
      </c>
      <c r="B790" s="279">
        <v>1668.02</v>
      </c>
      <c r="C790" s="279">
        <v>1667.46</v>
      </c>
      <c r="D790" s="279">
        <v>1694.41</v>
      </c>
      <c r="E790" s="279">
        <v>1720.86</v>
      </c>
      <c r="F790" s="279">
        <v>1722.99</v>
      </c>
      <c r="G790" s="279">
        <v>1787.35</v>
      </c>
      <c r="H790" s="279">
        <v>1867.2</v>
      </c>
      <c r="I790" s="279">
        <v>1969.12</v>
      </c>
      <c r="J790" s="279">
        <v>1991.54</v>
      </c>
      <c r="K790" s="279">
        <v>1975.14</v>
      </c>
      <c r="L790" s="279">
        <v>1966.65</v>
      </c>
      <c r="M790" s="279">
        <v>1934.45</v>
      </c>
      <c r="N790" s="279">
        <v>1949.15</v>
      </c>
      <c r="O790" s="279">
        <v>1962.32</v>
      </c>
      <c r="P790" s="279">
        <v>1976.06</v>
      </c>
      <c r="Q790" s="279">
        <v>2043.7</v>
      </c>
      <c r="R790" s="279">
        <v>2030.11</v>
      </c>
      <c r="S790" s="279">
        <v>2020.64</v>
      </c>
      <c r="T790" s="279">
        <v>1960.12</v>
      </c>
      <c r="U790" s="279">
        <v>1887.95</v>
      </c>
      <c r="V790" s="279">
        <v>1790.09</v>
      </c>
      <c r="W790" s="279">
        <v>1754.7</v>
      </c>
      <c r="X790" s="279">
        <v>1739.43</v>
      </c>
      <c r="Y790" s="279">
        <v>1708.88</v>
      </c>
    </row>
    <row r="791" spans="1:25">
      <c r="A791" s="316">
        <v>3</v>
      </c>
      <c r="B791" s="279">
        <v>1727.13</v>
      </c>
      <c r="C791" s="279">
        <v>1719.75</v>
      </c>
      <c r="D791" s="279">
        <v>1661</v>
      </c>
      <c r="E791" s="279">
        <v>1689.64</v>
      </c>
      <c r="F791" s="279">
        <v>1735.28</v>
      </c>
      <c r="G791" s="279">
        <v>1883.41</v>
      </c>
      <c r="H791" s="279">
        <v>1995.36</v>
      </c>
      <c r="I791" s="279">
        <v>2065.6999999999998</v>
      </c>
      <c r="J791" s="279">
        <v>2081.34</v>
      </c>
      <c r="K791" s="279">
        <v>2108.52</v>
      </c>
      <c r="L791" s="279">
        <v>2101.64</v>
      </c>
      <c r="M791" s="279">
        <v>2078.9899999999998</v>
      </c>
      <c r="N791" s="279">
        <v>2068.69</v>
      </c>
      <c r="O791" s="279">
        <v>2075.5</v>
      </c>
      <c r="P791" s="279">
        <v>2079.02</v>
      </c>
      <c r="Q791" s="279">
        <v>2361.31</v>
      </c>
      <c r="R791" s="279">
        <v>2282.4699999999998</v>
      </c>
      <c r="S791" s="279">
        <v>2178.2800000000002</v>
      </c>
      <c r="T791" s="279">
        <v>2026.95</v>
      </c>
      <c r="U791" s="279">
        <v>1905.51</v>
      </c>
      <c r="V791" s="279">
        <v>1777.86</v>
      </c>
      <c r="W791" s="279">
        <v>1703.8</v>
      </c>
      <c r="X791" s="279">
        <v>1668.29</v>
      </c>
      <c r="Y791" s="279">
        <v>1628.13</v>
      </c>
    </row>
    <row r="792" spans="1:25">
      <c r="A792" s="316">
        <v>4</v>
      </c>
      <c r="B792" s="279">
        <v>1696.2</v>
      </c>
      <c r="C792" s="279">
        <v>1679.6</v>
      </c>
      <c r="D792" s="279">
        <v>1656.43</v>
      </c>
      <c r="E792" s="279">
        <v>1671.34</v>
      </c>
      <c r="F792" s="279">
        <v>1678.18</v>
      </c>
      <c r="G792" s="279">
        <v>1704.38</v>
      </c>
      <c r="H792" s="279">
        <v>1819.09</v>
      </c>
      <c r="I792" s="279">
        <v>1977.25</v>
      </c>
      <c r="J792" s="279">
        <v>1987.26</v>
      </c>
      <c r="K792" s="279">
        <v>2017.7</v>
      </c>
      <c r="L792" s="279">
        <v>2023.46</v>
      </c>
      <c r="M792" s="279">
        <v>2037.83</v>
      </c>
      <c r="N792" s="279">
        <v>2033.43</v>
      </c>
      <c r="O792" s="279">
        <v>2050.44</v>
      </c>
      <c r="P792" s="279">
        <v>2109.84</v>
      </c>
      <c r="Q792" s="279">
        <v>2446.81</v>
      </c>
      <c r="R792" s="279">
        <v>2353.7800000000002</v>
      </c>
      <c r="S792" s="279">
        <v>2233.62</v>
      </c>
      <c r="T792" s="279">
        <v>2005.92</v>
      </c>
      <c r="U792" s="279">
        <v>1872.3</v>
      </c>
      <c r="V792" s="279">
        <v>1779.5</v>
      </c>
      <c r="W792" s="279">
        <v>1736.36</v>
      </c>
      <c r="X792" s="279">
        <v>1697.52</v>
      </c>
      <c r="Y792" s="279">
        <v>1656.99</v>
      </c>
    </row>
    <row r="793" spans="1:25">
      <c r="A793" s="316">
        <v>5</v>
      </c>
      <c r="B793" s="279">
        <v>1689.23</v>
      </c>
      <c r="C793" s="279">
        <v>1676.71</v>
      </c>
      <c r="D793" s="279">
        <v>1698.15</v>
      </c>
      <c r="E793" s="279">
        <v>1886.79</v>
      </c>
      <c r="F793" s="279">
        <v>1896.82</v>
      </c>
      <c r="G793" s="279">
        <v>1981.28</v>
      </c>
      <c r="H793" s="279">
        <v>1982.34</v>
      </c>
      <c r="I793" s="279">
        <v>1975.54</v>
      </c>
      <c r="J793" s="279">
        <v>1975.17</v>
      </c>
      <c r="K793" s="279">
        <v>1974.06</v>
      </c>
      <c r="L793" s="279">
        <v>1973.63</v>
      </c>
      <c r="M793" s="279">
        <v>1972.45</v>
      </c>
      <c r="N793" s="279">
        <v>1972.84</v>
      </c>
      <c r="O793" s="279">
        <v>1982.82</v>
      </c>
      <c r="P793" s="279">
        <v>1987.64</v>
      </c>
      <c r="Q793" s="279">
        <v>2105.9499999999998</v>
      </c>
      <c r="R793" s="279">
        <v>2069.44</v>
      </c>
      <c r="S793" s="279">
        <v>1970.34</v>
      </c>
      <c r="T793" s="279">
        <v>1964.74</v>
      </c>
      <c r="U793" s="279">
        <v>1855.42</v>
      </c>
      <c r="V793" s="279">
        <v>1728.47</v>
      </c>
      <c r="W793" s="279">
        <v>1701.94</v>
      </c>
      <c r="X793" s="279">
        <v>1643.04</v>
      </c>
      <c r="Y793" s="279">
        <v>1559.2</v>
      </c>
    </row>
    <row r="794" spans="1:25">
      <c r="A794" s="316">
        <v>6</v>
      </c>
      <c r="B794" s="279">
        <v>1646.65</v>
      </c>
      <c r="C794" s="279">
        <v>1651.34</v>
      </c>
      <c r="D794" s="279">
        <v>1688.29</v>
      </c>
      <c r="E794" s="279">
        <v>1704.44</v>
      </c>
      <c r="F794" s="279">
        <v>1809.4</v>
      </c>
      <c r="G794" s="279">
        <v>1779.5</v>
      </c>
      <c r="H794" s="279">
        <v>1833.69</v>
      </c>
      <c r="I794" s="279">
        <v>1819.61</v>
      </c>
      <c r="J794" s="279">
        <v>1950.39</v>
      </c>
      <c r="K794" s="279">
        <v>1939.99</v>
      </c>
      <c r="L794" s="279">
        <v>1920.02</v>
      </c>
      <c r="M794" s="279">
        <v>1824.94</v>
      </c>
      <c r="N794" s="279">
        <v>1824.89</v>
      </c>
      <c r="O794" s="279">
        <v>1981.55</v>
      </c>
      <c r="P794" s="279">
        <v>1938.56</v>
      </c>
      <c r="Q794" s="279">
        <v>1986.39</v>
      </c>
      <c r="R794" s="279">
        <v>1982.42</v>
      </c>
      <c r="S794" s="279">
        <v>1936.15</v>
      </c>
      <c r="T794" s="279">
        <v>1859.98</v>
      </c>
      <c r="U794" s="279">
        <v>1816.57</v>
      </c>
      <c r="V794" s="279">
        <v>1692.13</v>
      </c>
      <c r="W794" s="279">
        <v>1689.63</v>
      </c>
      <c r="X794" s="279">
        <v>1644.13</v>
      </c>
      <c r="Y794" s="279">
        <v>1573.1</v>
      </c>
    </row>
    <row r="795" spans="1:25">
      <c r="A795" s="316">
        <v>7</v>
      </c>
      <c r="B795" s="279">
        <v>1612.95</v>
      </c>
      <c r="C795" s="279">
        <v>1613.34</v>
      </c>
      <c r="D795" s="279">
        <v>1639.76</v>
      </c>
      <c r="E795" s="279">
        <v>1660.86</v>
      </c>
      <c r="F795" s="279">
        <v>1652.97</v>
      </c>
      <c r="G795" s="279">
        <v>1688.6</v>
      </c>
      <c r="H795" s="279">
        <v>1707.93</v>
      </c>
      <c r="I795" s="279">
        <v>1705.63</v>
      </c>
      <c r="J795" s="279">
        <v>1734.22</v>
      </c>
      <c r="K795" s="279">
        <v>1728.53</v>
      </c>
      <c r="L795" s="279">
        <v>1768.21</v>
      </c>
      <c r="M795" s="279">
        <v>1704.84</v>
      </c>
      <c r="N795" s="279">
        <v>1702.43</v>
      </c>
      <c r="O795" s="279">
        <v>1956.77</v>
      </c>
      <c r="P795" s="279">
        <v>2072.31</v>
      </c>
      <c r="Q795" s="279">
        <v>2078.1999999999998</v>
      </c>
      <c r="R795" s="279">
        <v>1833.82</v>
      </c>
      <c r="S795" s="279">
        <v>1996.65</v>
      </c>
      <c r="T795" s="279">
        <v>1802.12</v>
      </c>
      <c r="U795" s="279">
        <v>1741.17</v>
      </c>
      <c r="V795" s="279">
        <v>1697.59</v>
      </c>
      <c r="W795" s="279">
        <v>1683.02</v>
      </c>
      <c r="X795" s="279">
        <v>1651.89</v>
      </c>
      <c r="Y795" s="279">
        <v>1619.48</v>
      </c>
    </row>
    <row r="796" spans="1:25">
      <c r="A796" s="316">
        <v>8</v>
      </c>
      <c r="B796" s="279">
        <v>1699</v>
      </c>
      <c r="C796" s="279">
        <v>1701.22</v>
      </c>
      <c r="D796" s="279">
        <v>1718.79</v>
      </c>
      <c r="E796" s="279">
        <v>1744.66</v>
      </c>
      <c r="F796" s="279">
        <v>1740.8</v>
      </c>
      <c r="G796" s="279">
        <v>1750.29</v>
      </c>
      <c r="H796" s="279">
        <v>1877.1</v>
      </c>
      <c r="I796" s="279">
        <v>1800.33</v>
      </c>
      <c r="J796" s="279">
        <v>1821.89</v>
      </c>
      <c r="K796" s="279">
        <v>1895.78</v>
      </c>
      <c r="L796" s="279">
        <v>1877.19</v>
      </c>
      <c r="M796" s="279">
        <v>1883.16</v>
      </c>
      <c r="N796" s="279">
        <v>1815.72</v>
      </c>
      <c r="O796" s="279">
        <v>1826.24</v>
      </c>
      <c r="P796" s="279">
        <v>1843.42</v>
      </c>
      <c r="Q796" s="279">
        <v>2037.4</v>
      </c>
      <c r="R796" s="279">
        <v>2036.46</v>
      </c>
      <c r="S796" s="279">
        <v>1967.78</v>
      </c>
      <c r="T796" s="279">
        <v>1910.38</v>
      </c>
      <c r="U796" s="279">
        <v>1847.31</v>
      </c>
      <c r="V796" s="279">
        <v>1805.15</v>
      </c>
      <c r="W796" s="279">
        <v>1771.46</v>
      </c>
      <c r="X796" s="279">
        <v>1754.98</v>
      </c>
      <c r="Y796" s="279">
        <v>1717.31</v>
      </c>
    </row>
    <row r="797" spans="1:25">
      <c r="A797" s="316">
        <v>9</v>
      </c>
      <c r="B797" s="279">
        <v>1689.73</v>
      </c>
      <c r="C797" s="279">
        <v>1683.19</v>
      </c>
      <c r="D797" s="279">
        <v>1693.42</v>
      </c>
      <c r="E797" s="279">
        <v>1716.54</v>
      </c>
      <c r="F797" s="279">
        <v>1732.12</v>
      </c>
      <c r="G797" s="279">
        <v>1719.17</v>
      </c>
      <c r="H797" s="279">
        <v>1750.57</v>
      </c>
      <c r="I797" s="279">
        <v>1750.45</v>
      </c>
      <c r="J797" s="279">
        <v>1764.23</v>
      </c>
      <c r="K797" s="279">
        <v>1802.45</v>
      </c>
      <c r="L797" s="279">
        <v>1796.85</v>
      </c>
      <c r="M797" s="279">
        <v>1797.87</v>
      </c>
      <c r="N797" s="279">
        <v>1746.77</v>
      </c>
      <c r="O797" s="279">
        <v>1746.84</v>
      </c>
      <c r="P797" s="279">
        <v>1763.01</v>
      </c>
      <c r="Q797" s="279">
        <v>1808.32</v>
      </c>
      <c r="R797" s="279">
        <v>1912.8</v>
      </c>
      <c r="S797" s="279">
        <v>1886.54</v>
      </c>
      <c r="T797" s="279">
        <v>1829.7</v>
      </c>
      <c r="U797" s="279">
        <v>1825.76</v>
      </c>
      <c r="V797" s="279">
        <v>1778.71</v>
      </c>
      <c r="W797" s="279">
        <v>1763.39</v>
      </c>
      <c r="X797" s="279">
        <v>1736.77</v>
      </c>
      <c r="Y797" s="279">
        <v>1721.69</v>
      </c>
    </row>
    <row r="798" spans="1:25">
      <c r="A798" s="316">
        <v>10</v>
      </c>
      <c r="B798" s="279">
        <v>1704.85</v>
      </c>
      <c r="C798" s="279">
        <v>1679.3</v>
      </c>
      <c r="D798" s="279">
        <v>1676.92</v>
      </c>
      <c r="E798" s="279">
        <v>1691.57</v>
      </c>
      <c r="F798" s="279">
        <v>1679.91</v>
      </c>
      <c r="G798" s="279">
        <v>1774.25</v>
      </c>
      <c r="H798" s="279">
        <v>1800.28</v>
      </c>
      <c r="I798" s="279">
        <v>1893.61</v>
      </c>
      <c r="J798" s="279">
        <v>1905.01</v>
      </c>
      <c r="K798" s="279">
        <v>1873.15</v>
      </c>
      <c r="L798" s="279">
        <v>1872.34</v>
      </c>
      <c r="M798" s="279">
        <v>1872.71</v>
      </c>
      <c r="N798" s="279">
        <v>1788.98</v>
      </c>
      <c r="O798" s="279">
        <v>1800.92</v>
      </c>
      <c r="P798" s="279">
        <v>1833.59</v>
      </c>
      <c r="Q798" s="279">
        <v>1891.82</v>
      </c>
      <c r="R798" s="279">
        <v>1967.85</v>
      </c>
      <c r="S798" s="279">
        <v>1941.53</v>
      </c>
      <c r="T798" s="279">
        <v>1867.16</v>
      </c>
      <c r="U798" s="279">
        <v>1804.78</v>
      </c>
      <c r="V798" s="279">
        <v>1763.18</v>
      </c>
      <c r="W798" s="279">
        <v>1741.48</v>
      </c>
      <c r="X798" s="279">
        <v>1716.1</v>
      </c>
      <c r="Y798" s="279">
        <v>1698.5</v>
      </c>
    </row>
    <row r="799" spans="1:25">
      <c r="A799" s="316">
        <v>11</v>
      </c>
      <c r="B799" s="279">
        <v>1704.59</v>
      </c>
      <c r="C799" s="279">
        <v>1685.11</v>
      </c>
      <c r="D799" s="279">
        <v>1682.26</v>
      </c>
      <c r="E799" s="279">
        <v>1693.19</v>
      </c>
      <c r="F799" s="279">
        <v>1680.73</v>
      </c>
      <c r="G799" s="279">
        <v>1704.78</v>
      </c>
      <c r="H799" s="279">
        <v>1780.54</v>
      </c>
      <c r="I799" s="279">
        <v>1791.41</v>
      </c>
      <c r="J799" s="279">
        <v>1856.54</v>
      </c>
      <c r="K799" s="279">
        <v>1885.89</v>
      </c>
      <c r="L799" s="279">
        <v>1900.01</v>
      </c>
      <c r="M799" s="279">
        <v>1893.12</v>
      </c>
      <c r="N799" s="279">
        <v>1808.93</v>
      </c>
      <c r="O799" s="279">
        <v>1861.39</v>
      </c>
      <c r="P799" s="279">
        <v>1877.08</v>
      </c>
      <c r="Q799" s="279">
        <v>2102.19</v>
      </c>
      <c r="R799" s="279">
        <v>2223.23</v>
      </c>
      <c r="S799" s="279">
        <v>2198.61</v>
      </c>
      <c r="T799" s="279">
        <v>1959.73</v>
      </c>
      <c r="U799" s="279">
        <v>1863.77</v>
      </c>
      <c r="V799" s="279">
        <v>1798.06</v>
      </c>
      <c r="W799" s="279">
        <v>1758.29</v>
      </c>
      <c r="X799" s="279">
        <v>1744.35</v>
      </c>
      <c r="Y799" s="279">
        <v>1711.41</v>
      </c>
    </row>
    <row r="800" spans="1:25">
      <c r="A800" s="316">
        <v>12</v>
      </c>
      <c r="B800" s="279">
        <v>1695.97</v>
      </c>
      <c r="C800" s="279">
        <v>1678.86</v>
      </c>
      <c r="D800" s="279">
        <v>1703.72</v>
      </c>
      <c r="E800" s="279">
        <v>1760.96</v>
      </c>
      <c r="F800" s="279">
        <v>1820.45</v>
      </c>
      <c r="G800" s="279">
        <v>1869.46</v>
      </c>
      <c r="H800" s="279">
        <v>1950.34</v>
      </c>
      <c r="I800" s="279">
        <v>1930.09</v>
      </c>
      <c r="J800" s="279">
        <v>1856.52</v>
      </c>
      <c r="K800" s="279">
        <v>1910.91</v>
      </c>
      <c r="L800" s="279">
        <v>1896.9</v>
      </c>
      <c r="M800" s="279">
        <v>1893.56</v>
      </c>
      <c r="N800" s="279">
        <v>1845.81</v>
      </c>
      <c r="O800" s="279">
        <v>1863.51</v>
      </c>
      <c r="P800" s="279">
        <v>1886.94</v>
      </c>
      <c r="Q800" s="279">
        <v>1948.3</v>
      </c>
      <c r="R800" s="279">
        <v>2073.98</v>
      </c>
      <c r="S800" s="279">
        <v>1990.59</v>
      </c>
      <c r="T800" s="279">
        <v>1895.6</v>
      </c>
      <c r="U800" s="279">
        <v>1836.31</v>
      </c>
      <c r="V800" s="279">
        <v>1746.27</v>
      </c>
      <c r="W800" s="279">
        <v>1719.38</v>
      </c>
      <c r="X800" s="279">
        <v>1699.23</v>
      </c>
      <c r="Y800" s="279">
        <v>1676.47</v>
      </c>
    </row>
    <row r="801" spans="1:25">
      <c r="A801" s="316">
        <v>13</v>
      </c>
      <c r="B801" s="279">
        <v>1794.55</v>
      </c>
      <c r="C801" s="279">
        <v>1804.2</v>
      </c>
      <c r="D801" s="279">
        <v>1850.63</v>
      </c>
      <c r="E801" s="279">
        <v>1823.47</v>
      </c>
      <c r="F801" s="279">
        <v>1811.5</v>
      </c>
      <c r="G801" s="279">
        <v>1844.5</v>
      </c>
      <c r="H801" s="279">
        <v>1893.88</v>
      </c>
      <c r="I801" s="279">
        <v>1967.51</v>
      </c>
      <c r="J801" s="279">
        <v>1960.61</v>
      </c>
      <c r="K801" s="279">
        <v>2001.6</v>
      </c>
      <c r="L801" s="279">
        <v>1974.34</v>
      </c>
      <c r="M801" s="279">
        <v>1984.57</v>
      </c>
      <c r="N801" s="279">
        <v>1925.33</v>
      </c>
      <c r="O801" s="279">
        <v>1977.86</v>
      </c>
      <c r="P801" s="279">
        <v>1990.05</v>
      </c>
      <c r="Q801" s="279">
        <v>2328.7800000000002</v>
      </c>
      <c r="R801" s="279">
        <v>2142.7399999999998</v>
      </c>
      <c r="S801" s="279">
        <v>2360.5300000000002</v>
      </c>
      <c r="T801" s="279">
        <v>2008.45</v>
      </c>
      <c r="U801" s="279">
        <v>1911.07</v>
      </c>
      <c r="V801" s="279">
        <v>1866.58</v>
      </c>
      <c r="W801" s="279">
        <v>1841.13</v>
      </c>
      <c r="X801" s="279">
        <v>1796.86</v>
      </c>
      <c r="Y801" s="279">
        <v>1786.41</v>
      </c>
    </row>
    <row r="802" spans="1:25">
      <c r="A802" s="316">
        <v>14</v>
      </c>
      <c r="B802" s="279">
        <v>1730.92</v>
      </c>
      <c r="C802" s="279">
        <v>1735.55</v>
      </c>
      <c r="D802" s="279">
        <v>1758.6</v>
      </c>
      <c r="E802" s="279">
        <v>1751.41</v>
      </c>
      <c r="F802" s="279">
        <v>1746.17</v>
      </c>
      <c r="G802" s="279">
        <v>1785.44</v>
      </c>
      <c r="H802" s="279">
        <v>1834.73</v>
      </c>
      <c r="I802" s="279">
        <v>1895.69</v>
      </c>
      <c r="J802" s="279">
        <v>1874.92</v>
      </c>
      <c r="K802" s="279">
        <v>1948.72</v>
      </c>
      <c r="L802" s="279">
        <v>1912.56</v>
      </c>
      <c r="M802" s="279">
        <v>1912.03</v>
      </c>
      <c r="N802" s="279">
        <v>1906.18</v>
      </c>
      <c r="O802" s="279">
        <v>1859.02</v>
      </c>
      <c r="P802" s="279">
        <v>1889.09</v>
      </c>
      <c r="Q802" s="279">
        <v>2014.78</v>
      </c>
      <c r="R802" s="279">
        <v>1965.06</v>
      </c>
      <c r="S802" s="279">
        <v>2041.42</v>
      </c>
      <c r="T802" s="279">
        <v>1923.77</v>
      </c>
      <c r="U802" s="279">
        <v>1859.36</v>
      </c>
      <c r="V802" s="279">
        <v>1813.19</v>
      </c>
      <c r="W802" s="279">
        <v>1788.26</v>
      </c>
      <c r="X802" s="279">
        <v>1760.6</v>
      </c>
      <c r="Y802" s="279">
        <v>1720.28</v>
      </c>
    </row>
    <row r="803" spans="1:25">
      <c r="A803" s="316">
        <v>15</v>
      </c>
      <c r="B803" s="279">
        <v>1761.91</v>
      </c>
      <c r="C803" s="279">
        <v>1762.58</v>
      </c>
      <c r="D803" s="279">
        <v>1792.16</v>
      </c>
      <c r="E803" s="279">
        <v>1782.85</v>
      </c>
      <c r="F803" s="279">
        <v>1826.29</v>
      </c>
      <c r="G803" s="279">
        <v>1861.39</v>
      </c>
      <c r="H803" s="279">
        <v>1892.1</v>
      </c>
      <c r="I803" s="279">
        <v>2012.06</v>
      </c>
      <c r="J803" s="279">
        <v>2020.91</v>
      </c>
      <c r="K803" s="279">
        <v>2001.89</v>
      </c>
      <c r="L803" s="279">
        <v>1997.59</v>
      </c>
      <c r="M803" s="279">
        <v>1924.24</v>
      </c>
      <c r="N803" s="279">
        <v>1963.63</v>
      </c>
      <c r="O803" s="279">
        <v>2006.68</v>
      </c>
      <c r="P803" s="279">
        <v>2066.44</v>
      </c>
      <c r="Q803" s="279">
        <v>2136.6999999999998</v>
      </c>
      <c r="R803" s="279">
        <v>2098.75</v>
      </c>
      <c r="S803" s="279">
        <v>2016.46</v>
      </c>
      <c r="T803" s="279">
        <v>2033.94</v>
      </c>
      <c r="U803" s="279">
        <v>1907.01</v>
      </c>
      <c r="V803" s="279">
        <v>1863.98</v>
      </c>
      <c r="W803" s="279">
        <v>1841.82</v>
      </c>
      <c r="X803" s="279">
        <v>1823.98</v>
      </c>
      <c r="Y803" s="279">
        <v>1800.93</v>
      </c>
    </row>
    <row r="804" spans="1:25">
      <c r="A804" s="316">
        <v>16</v>
      </c>
      <c r="B804" s="279">
        <v>1806.17</v>
      </c>
      <c r="C804" s="279">
        <v>1797.11</v>
      </c>
      <c r="D804" s="279">
        <v>1814.21</v>
      </c>
      <c r="E804" s="279">
        <v>1813.31</v>
      </c>
      <c r="F804" s="279">
        <v>1854.45</v>
      </c>
      <c r="G804" s="279">
        <v>1882.97</v>
      </c>
      <c r="H804" s="279">
        <v>1887.69</v>
      </c>
      <c r="I804" s="279">
        <v>1929.68</v>
      </c>
      <c r="J804" s="279">
        <v>1919.08</v>
      </c>
      <c r="K804" s="279">
        <v>1911.42</v>
      </c>
      <c r="L804" s="279">
        <v>1894.46</v>
      </c>
      <c r="M804" s="279">
        <v>1910.6</v>
      </c>
      <c r="N804" s="279">
        <v>1890.78</v>
      </c>
      <c r="O804" s="279">
        <v>1938.84</v>
      </c>
      <c r="P804" s="279">
        <v>1977.45</v>
      </c>
      <c r="Q804" s="279">
        <v>1991.64</v>
      </c>
      <c r="R804" s="279">
        <v>1908.01</v>
      </c>
      <c r="S804" s="279">
        <v>1906.01</v>
      </c>
      <c r="T804" s="279">
        <v>1970.48</v>
      </c>
      <c r="U804" s="279">
        <v>1917.34</v>
      </c>
      <c r="V804" s="279">
        <v>1886.37</v>
      </c>
      <c r="W804" s="279">
        <v>1866.5</v>
      </c>
      <c r="X804" s="279">
        <v>1840.56</v>
      </c>
      <c r="Y804" s="279">
        <v>1808.5</v>
      </c>
    </row>
    <row r="805" spans="1:25">
      <c r="A805" s="316">
        <v>17</v>
      </c>
      <c r="B805" s="279">
        <v>1804.35</v>
      </c>
      <c r="C805" s="279">
        <v>1792.69</v>
      </c>
      <c r="D805" s="279">
        <v>1793.61</v>
      </c>
      <c r="E805" s="279">
        <v>1754.04</v>
      </c>
      <c r="F805" s="279">
        <v>1730.59</v>
      </c>
      <c r="G805" s="279">
        <v>1802.52</v>
      </c>
      <c r="H805" s="279">
        <v>1807.22</v>
      </c>
      <c r="I805" s="279">
        <v>1825.81</v>
      </c>
      <c r="J805" s="279">
        <v>1900.63</v>
      </c>
      <c r="K805" s="279">
        <v>1981.15</v>
      </c>
      <c r="L805" s="279">
        <v>1975.97</v>
      </c>
      <c r="M805" s="279">
        <v>1963.28</v>
      </c>
      <c r="N805" s="279">
        <v>1974.14</v>
      </c>
      <c r="O805" s="279">
        <v>1886.39</v>
      </c>
      <c r="P805" s="279">
        <v>1990.7</v>
      </c>
      <c r="Q805" s="279">
        <v>2069.85</v>
      </c>
      <c r="R805" s="279">
        <v>2154.0300000000002</v>
      </c>
      <c r="S805" s="279">
        <v>2194.7199999999998</v>
      </c>
      <c r="T805" s="279">
        <v>2060.6999999999998</v>
      </c>
      <c r="U805" s="279">
        <v>1897.46</v>
      </c>
      <c r="V805" s="279">
        <v>1863.28</v>
      </c>
      <c r="W805" s="279">
        <v>1816.62</v>
      </c>
      <c r="X805" s="279">
        <v>1788.47</v>
      </c>
      <c r="Y805" s="279">
        <v>1765.3</v>
      </c>
    </row>
    <row r="806" spans="1:25">
      <c r="A806" s="316">
        <v>18</v>
      </c>
      <c r="B806" s="279">
        <v>1785.46</v>
      </c>
      <c r="C806" s="279">
        <v>1763.67</v>
      </c>
      <c r="D806" s="279">
        <v>1766.09</v>
      </c>
      <c r="E806" s="279">
        <v>1742.82</v>
      </c>
      <c r="F806" s="279">
        <v>1739.53</v>
      </c>
      <c r="G806" s="279">
        <v>1811.47</v>
      </c>
      <c r="H806" s="279">
        <v>1847.05</v>
      </c>
      <c r="I806" s="279">
        <v>1887.71</v>
      </c>
      <c r="J806" s="279">
        <v>1957.63</v>
      </c>
      <c r="K806" s="279">
        <v>2160.71</v>
      </c>
      <c r="L806" s="279">
        <v>2071.56</v>
      </c>
      <c r="M806" s="279">
        <v>2119.6799999999998</v>
      </c>
      <c r="N806" s="279">
        <v>2122.42</v>
      </c>
      <c r="O806" s="279">
        <v>2045.69</v>
      </c>
      <c r="P806" s="279">
        <v>2085.25</v>
      </c>
      <c r="Q806" s="279">
        <v>2180.62</v>
      </c>
      <c r="R806" s="279">
        <v>2202.06</v>
      </c>
      <c r="S806" s="279">
        <v>2214.9899999999998</v>
      </c>
      <c r="T806" s="279">
        <v>2219.69</v>
      </c>
      <c r="U806" s="279">
        <v>1999.8</v>
      </c>
      <c r="V806" s="279">
        <v>1913.53</v>
      </c>
      <c r="W806" s="279">
        <v>1865.32</v>
      </c>
      <c r="X806" s="279">
        <v>1803.87</v>
      </c>
      <c r="Y806" s="279">
        <v>1770.94</v>
      </c>
    </row>
    <row r="807" spans="1:25">
      <c r="A807" s="316">
        <v>19</v>
      </c>
      <c r="B807" s="279">
        <v>1758.73</v>
      </c>
      <c r="C807" s="279">
        <v>1740.45</v>
      </c>
      <c r="D807" s="279">
        <v>1766.97</v>
      </c>
      <c r="E807" s="279">
        <v>1754.77</v>
      </c>
      <c r="F807" s="279">
        <v>1771.63</v>
      </c>
      <c r="G807" s="279">
        <v>1812.93</v>
      </c>
      <c r="H807" s="279">
        <v>2018.71</v>
      </c>
      <c r="I807" s="279">
        <v>2032.74</v>
      </c>
      <c r="J807" s="279">
        <v>1979.15</v>
      </c>
      <c r="K807" s="279">
        <v>2084.39</v>
      </c>
      <c r="L807" s="279">
        <v>2023.88</v>
      </c>
      <c r="M807" s="279">
        <v>2010.28</v>
      </c>
      <c r="N807" s="279">
        <v>1997.1</v>
      </c>
      <c r="O807" s="279">
        <v>1884.63</v>
      </c>
      <c r="P807" s="279">
        <v>2034.89</v>
      </c>
      <c r="Q807" s="279">
        <v>1966.5</v>
      </c>
      <c r="R807" s="279">
        <v>2075.5</v>
      </c>
      <c r="S807" s="279">
        <v>2138.7800000000002</v>
      </c>
      <c r="T807" s="279">
        <v>1966.93</v>
      </c>
      <c r="U807" s="279">
        <v>1869.28</v>
      </c>
      <c r="V807" s="279">
        <v>1822.03</v>
      </c>
      <c r="W807" s="279">
        <v>1797.13</v>
      </c>
      <c r="X807" s="279">
        <v>1746.46</v>
      </c>
      <c r="Y807" s="279">
        <v>1709.76</v>
      </c>
    </row>
    <row r="808" spans="1:25">
      <c r="A808" s="316">
        <v>20</v>
      </c>
      <c r="B808" s="279">
        <v>1750.36</v>
      </c>
      <c r="C808" s="279">
        <v>1740.26</v>
      </c>
      <c r="D808" s="279">
        <v>1789.02</v>
      </c>
      <c r="E808" s="279">
        <v>1779.83</v>
      </c>
      <c r="F808" s="279">
        <v>1784.85</v>
      </c>
      <c r="G808" s="279">
        <v>1826.8</v>
      </c>
      <c r="H808" s="279">
        <v>1889.29</v>
      </c>
      <c r="I808" s="279">
        <v>1844.13</v>
      </c>
      <c r="J808" s="279">
        <v>2014.93</v>
      </c>
      <c r="K808" s="279">
        <v>2050.48</v>
      </c>
      <c r="L808" s="279">
        <v>2049.9499999999998</v>
      </c>
      <c r="M808" s="279">
        <v>1962.38</v>
      </c>
      <c r="N808" s="279">
        <v>1984.31</v>
      </c>
      <c r="O808" s="279">
        <v>1884.48</v>
      </c>
      <c r="P808" s="279">
        <v>1988</v>
      </c>
      <c r="Q808" s="279">
        <v>2060.4699999999998</v>
      </c>
      <c r="R808" s="279">
        <v>2173.9</v>
      </c>
      <c r="S808" s="279">
        <v>2241.48</v>
      </c>
      <c r="T808" s="279">
        <v>2011.65</v>
      </c>
      <c r="U808" s="279">
        <v>1878.06</v>
      </c>
      <c r="V808" s="279">
        <v>1835.58</v>
      </c>
      <c r="W808" s="279">
        <v>1804.82</v>
      </c>
      <c r="X808" s="279">
        <v>1765.76</v>
      </c>
      <c r="Y808" s="279">
        <v>1745.08</v>
      </c>
    </row>
    <row r="809" spans="1:25">
      <c r="A809" s="316">
        <v>21</v>
      </c>
      <c r="B809" s="279">
        <v>1767.66</v>
      </c>
      <c r="C809" s="279">
        <v>1799.32</v>
      </c>
      <c r="D809" s="279">
        <v>1836.3</v>
      </c>
      <c r="E809" s="279">
        <v>1824.24</v>
      </c>
      <c r="F809" s="279">
        <v>1830.25</v>
      </c>
      <c r="G809" s="279">
        <v>1891.86</v>
      </c>
      <c r="H809" s="279">
        <v>2033.44</v>
      </c>
      <c r="I809" s="279">
        <v>2199.11</v>
      </c>
      <c r="J809" s="279">
        <v>2202.54</v>
      </c>
      <c r="K809" s="279">
        <v>2228.16</v>
      </c>
      <c r="L809" s="279">
        <v>2216.58</v>
      </c>
      <c r="M809" s="279">
        <v>2260.4</v>
      </c>
      <c r="N809" s="279">
        <v>2202.86</v>
      </c>
      <c r="O809" s="279">
        <v>2190.13</v>
      </c>
      <c r="P809" s="279">
        <v>2326.2600000000002</v>
      </c>
      <c r="Q809" s="279">
        <v>2343.7399999999998</v>
      </c>
      <c r="R809" s="279">
        <v>2419.21</v>
      </c>
      <c r="S809" s="279">
        <v>2528.6</v>
      </c>
      <c r="T809" s="279">
        <v>2268.81</v>
      </c>
      <c r="U809" s="279">
        <v>2018.28</v>
      </c>
      <c r="V809" s="279">
        <v>1941.94</v>
      </c>
      <c r="W809" s="279">
        <v>1870.15</v>
      </c>
      <c r="X809" s="279">
        <v>1823.17</v>
      </c>
      <c r="Y809" s="279">
        <v>1806.73</v>
      </c>
    </row>
    <row r="810" spans="1:25">
      <c r="A810" s="316">
        <v>22</v>
      </c>
      <c r="B810" s="279">
        <v>1775.05</v>
      </c>
      <c r="C810" s="279">
        <v>1770.19</v>
      </c>
      <c r="D810" s="279">
        <v>1841.92</v>
      </c>
      <c r="E810" s="279">
        <v>1841.32</v>
      </c>
      <c r="F810" s="279">
        <v>1836.78</v>
      </c>
      <c r="G810" s="279">
        <v>1907.34</v>
      </c>
      <c r="H810" s="279">
        <v>2039.64</v>
      </c>
      <c r="I810" s="279">
        <v>2161.5500000000002</v>
      </c>
      <c r="J810" s="279">
        <v>2175.2800000000002</v>
      </c>
      <c r="K810" s="279">
        <v>2139.19</v>
      </c>
      <c r="L810" s="279">
        <v>2109.87</v>
      </c>
      <c r="M810" s="279">
        <v>2097.38</v>
      </c>
      <c r="N810" s="279">
        <v>2074.85</v>
      </c>
      <c r="O810" s="279">
        <v>1948.5</v>
      </c>
      <c r="P810" s="279">
        <v>2041.53</v>
      </c>
      <c r="Q810" s="279">
        <v>2066.8200000000002</v>
      </c>
      <c r="R810" s="279">
        <v>2162.86</v>
      </c>
      <c r="S810" s="279">
        <v>2232.6999999999998</v>
      </c>
      <c r="T810" s="279">
        <v>2055.98</v>
      </c>
      <c r="U810" s="279">
        <v>1984.03</v>
      </c>
      <c r="V810" s="279">
        <v>1910.33</v>
      </c>
      <c r="W810" s="279">
        <v>1883.45</v>
      </c>
      <c r="X810" s="279">
        <v>1864.5</v>
      </c>
      <c r="Y810" s="279">
        <v>1822.02</v>
      </c>
    </row>
    <row r="811" spans="1:25">
      <c r="A811" s="316">
        <v>23</v>
      </c>
      <c r="B811" s="279">
        <v>1826.23</v>
      </c>
      <c r="C811" s="279">
        <v>1821.49</v>
      </c>
      <c r="D811" s="279">
        <v>1822.23</v>
      </c>
      <c r="E811" s="279">
        <v>1800.25</v>
      </c>
      <c r="F811" s="279">
        <v>1798.54</v>
      </c>
      <c r="G811" s="279">
        <v>1872.65</v>
      </c>
      <c r="H811" s="279">
        <v>1982.06</v>
      </c>
      <c r="I811" s="279">
        <v>2030.07</v>
      </c>
      <c r="J811" s="279">
        <v>2028.84</v>
      </c>
      <c r="K811" s="279">
        <v>2028.88</v>
      </c>
      <c r="L811" s="279">
        <v>2027.52</v>
      </c>
      <c r="M811" s="279">
        <v>2013.7</v>
      </c>
      <c r="N811" s="279">
        <v>1994.44</v>
      </c>
      <c r="O811" s="279">
        <v>1907.89</v>
      </c>
      <c r="P811" s="279">
        <v>1949.07</v>
      </c>
      <c r="Q811" s="279">
        <v>1984.73</v>
      </c>
      <c r="R811" s="279">
        <v>2044.43</v>
      </c>
      <c r="S811" s="279">
        <v>2169.92</v>
      </c>
      <c r="T811" s="279">
        <v>2054.0500000000002</v>
      </c>
      <c r="U811" s="279">
        <v>1946.02</v>
      </c>
      <c r="V811" s="279">
        <v>1904.12</v>
      </c>
      <c r="W811" s="279">
        <v>1885.94</v>
      </c>
      <c r="X811" s="279">
        <v>1866.39</v>
      </c>
      <c r="Y811" s="279">
        <v>1800.14</v>
      </c>
    </row>
    <row r="812" spans="1:25">
      <c r="A812" s="316">
        <v>24</v>
      </c>
      <c r="B812" s="279">
        <v>1884.57</v>
      </c>
      <c r="C812" s="279">
        <v>1873.19</v>
      </c>
      <c r="D812" s="279">
        <v>1869.1</v>
      </c>
      <c r="E812" s="279">
        <v>1878.02</v>
      </c>
      <c r="F812" s="279">
        <v>1875.13</v>
      </c>
      <c r="G812" s="279">
        <v>1880.7</v>
      </c>
      <c r="H812" s="279">
        <v>1918.81</v>
      </c>
      <c r="I812" s="279">
        <v>1929.32</v>
      </c>
      <c r="J812" s="279">
        <v>2073.0700000000002</v>
      </c>
      <c r="K812" s="279">
        <v>2049.08</v>
      </c>
      <c r="L812" s="279">
        <v>2027.55</v>
      </c>
      <c r="M812" s="279">
        <v>2027.22</v>
      </c>
      <c r="N812" s="279">
        <v>2026.98</v>
      </c>
      <c r="O812" s="279">
        <v>1942.89</v>
      </c>
      <c r="P812" s="279">
        <v>1992.76</v>
      </c>
      <c r="Q812" s="279">
        <v>2030.44</v>
      </c>
      <c r="R812" s="279">
        <v>2020.3</v>
      </c>
      <c r="S812" s="279">
        <v>2026.74</v>
      </c>
      <c r="T812" s="279">
        <v>2062.46</v>
      </c>
      <c r="U812" s="279">
        <v>1959.15</v>
      </c>
      <c r="V812" s="279">
        <v>1931.79</v>
      </c>
      <c r="W812" s="279">
        <v>1899.12</v>
      </c>
      <c r="X812" s="279">
        <v>1883.89</v>
      </c>
      <c r="Y812" s="279">
        <v>1836.01</v>
      </c>
    </row>
    <row r="813" spans="1:25">
      <c r="A813" s="316">
        <v>25</v>
      </c>
      <c r="B813" s="279">
        <v>1873.89</v>
      </c>
      <c r="C813" s="279">
        <v>1855.98</v>
      </c>
      <c r="D813" s="279">
        <v>1834</v>
      </c>
      <c r="E813" s="279">
        <v>1858.36</v>
      </c>
      <c r="F813" s="279">
        <v>1846.53</v>
      </c>
      <c r="G813" s="279">
        <v>1845.55</v>
      </c>
      <c r="H813" s="279">
        <v>1895.7</v>
      </c>
      <c r="I813" s="279">
        <v>1912.7</v>
      </c>
      <c r="J813" s="279">
        <v>2005.7</v>
      </c>
      <c r="K813" s="279">
        <v>2005.4</v>
      </c>
      <c r="L813" s="279">
        <v>2016.22</v>
      </c>
      <c r="M813" s="279">
        <v>2005.01</v>
      </c>
      <c r="N813" s="279">
        <v>2004.6</v>
      </c>
      <c r="O813" s="279">
        <v>1957.19</v>
      </c>
      <c r="P813" s="279">
        <v>1986.6</v>
      </c>
      <c r="Q813" s="279">
        <v>2006.9</v>
      </c>
      <c r="R813" s="279">
        <v>2005.94</v>
      </c>
      <c r="S813" s="279">
        <v>2040.82</v>
      </c>
      <c r="T813" s="279">
        <v>2076.48</v>
      </c>
      <c r="U813" s="279">
        <v>1989.48</v>
      </c>
      <c r="V813" s="279">
        <v>1953.02</v>
      </c>
      <c r="W813" s="279">
        <v>1915.77</v>
      </c>
      <c r="X813" s="279">
        <v>1881.41</v>
      </c>
      <c r="Y813" s="279">
        <v>1855.05</v>
      </c>
    </row>
    <row r="814" spans="1:25">
      <c r="A814" s="316">
        <v>26</v>
      </c>
      <c r="B814" s="279">
        <v>1779.75</v>
      </c>
      <c r="C814" s="279">
        <v>1768.54</v>
      </c>
      <c r="D814" s="279">
        <v>1770.64</v>
      </c>
      <c r="E814" s="279">
        <v>1789.99</v>
      </c>
      <c r="F814" s="279">
        <v>1791.95</v>
      </c>
      <c r="G814" s="279">
        <v>1920.22</v>
      </c>
      <c r="H814" s="279">
        <v>2004.12</v>
      </c>
      <c r="I814" s="279">
        <v>2068.12</v>
      </c>
      <c r="J814" s="279">
        <v>2142.13</v>
      </c>
      <c r="K814" s="279">
        <v>2108.27</v>
      </c>
      <c r="L814" s="279">
        <v>2089.14</v>
      </c>
      <c r="M814" s="279">
        <v>2064.94</v>
      </c>
      <c r="N814" s="279">
        <v>2064.5300000000002</v>
      </c>
      <c r="O814" s="279">
        <v>1970.53</v>
      </c>
      <c r="P814" s="279">
        <v>1999.31</v>
      </c>
      <c r="Q814" s="279">
        <v>2061.02</v>
      </c>
      <c r="R814" s="279">
        <v>2109.2800000000002</v>
      </c>
      <c r="S814" s="279">
        <v>2208.83</v>
      </c>
      <c r="T814" s="279">
        <v>2079.13</v>
      </c>
      <c r="U814" s="279">
        <v>1939.86</v>
      </c>
      <c r="V814" s="279">
        <v>1846.66</v>
      </c>
      <c r="W814" s="279">
        <v>1816.33</v>
      </c>
      <c r="X814" s="279">
        <v>1781.74</v>
      </c>
      <c r="Y814" s="279">
        <v>1738.53</v>
      </c>
    </row>
    <row r="815" spans="1:25">
      <c r="A815" s="316">
        <v>27</v>
      </c>
      <c r="B815" s="279">
        <v>1680.21</v>
      </c>
      <c r="C815" s="279">
        <v>1687.96</v>
      </c>
      <c r="D815" s="279">
        <v>1708.69</v>
      </c>
      <c r="E815" s="279">
        <v>1698.01</v>
      </c>
      <c r="F815" s="279">
        <v>1860.49</v>
      </c>
      <c r="G815" s="279">
        <v>1991.82</v>
      </c>
      <c r="H815" s="279">
        <v>1881.29</v>
      </c>
      <c r="I815" s="279">
        <v>1886.19</v>
      </c>
      <c r="J815" s="279">
        <v>1998.74</v>
      </c>
      <c r="K815" s="279">
        <v>1994.3</v>
      </c>
      <c r="L815" s="279">
        <v>1997.98</v>
      </c>
      <c r="M815" s="279">
        <v>1984.62</v>
      </c>
      <c r="N815" s="279">
        <v>1981.53</v>
      </c>
      <c r="O815" s="279">
        <v>1904.76</v>
      </c>
      <c r="P815" s="279">
        <v>1915.31</v>
      </c>
      <c r="Q815" s="279">
        <v>1964.26</v>
      </c>
      <c r="R815" s="279">
        <v>2046.22</v>
      </c>
      <c r="S815" s="279">
        <v>2153.96</v>
      </c>
      <c r="T815" s="279">
        <v>2033.96</v>
      </c>
      <c r="U815" s="279">
        <v>1867.38</v>
      </c>
      <c r="V815" s="279">
        <v>1809.12</v>
      </c>
      <c r="W815" s="279">
        <v>1780.23</v>
      </c>
      <c r="X815" s="279">
        <v>1728.63</v>
      </c>
      <c r="Y815" s="279">
        <v>1713.01</v>
      </c>
    </row>
    <row r="816" spans="1:25">
      <c r="A816" s="316">
        <v>28</v>
      </c>
      <c r="B816" s="279">
        <v>1587.82</v>
      </c>
      <c r="C816" s="279">
        <v>1600.52</v>
      </c>
      <c r="D816" s="279">
        <v>1732.41</v>
      </c>
      <c r="E816" s="279">
        <v>1832.31</v>
      </c>
      <c r="F816" s="279">
        <v>1838.32</v>
      </c>
      <c r="G816" s="279">
        <v>1929.59</v>
      </c>
      <c r="H816" s="279">
        <v>1990.33</v>
      </c>
      <c r="I816" s="279">
        <v>2019.79</v>
      </c>
      <c r="J816" s="279">
        <v>2033.15</v>
      </c>
      <c r="K816" s="279">
        <v>2011</v>
      </c>
      <c r="L816" s="279">
        <v>2010.31</v>
      </c>
      <c r="M816" s="279">
        <v>1985.03</v>
      </c>
      <c r="N816" s="279">
        <v>2012.8</v>
      </c>
      <c r="O816" s="279">
        <v>1989.16</v>
      </c>
      <c r="P816" s="279">
        <v>2019.05</v>
      </c>
      <c r="Q816" s="279">
        <v>2017.09</v>
      </c>
      <c r="R816" s="279">
        <v>2067.21</v>
      </c>
      <c r="S816" s="279">
        <v>2172.35</v>
      </c>
      <c r="T816" s="279">
        <v>2110.9299999999998</v>
      </c>
      <c r="U816" s="279">
        <v>2067.85</v>
      </c>
      <c r="V816" s="279">
        <v>1941.76</v>
      </c>
      <c r="W816" s="279">
        <v>1852.19</v>
      </c>
      <c r="X816" s="279">
        <v>1786.16</v>
      </c>
      <c r="Y816" s="279">
        <v>1704.4</v>
      </c>
    </row>
    <row r="817" spans="1:25">
      <c r="A817" s="316">
        <v>29</v>
      </c>
      <c r="B817" s="279">
        <v>1696.43</v>
      </c>
      <c r="C817" s="279">
        <v>1710.06</v>
      </c>
      <c r="D817" s="279">
        <v>1850.27</v>
      </c>
      <c r="E817" s="279">
        <v>1925.74</v>
      </c>
      <c r="F817" s="279">
        <v>1950.97</v>
      </c>
      <c r="G817" s="279">
        <v>2029.07</v>
      </c>
      <c r="H817" s="279">
        <v>1969.59</v>
      </c>
      <c r="I817" s="279">
        <v>2004.04</v>
      </c>
      <c r="J817" s="279">
        <v>2108.0700000000002</v>
      </c>
      <c r="K817" s="279">
        <v>2066.5300000000002</v>
      </c>
      <c r="L817" s="279">
        <v>2051.0100000000002</v>
      </c>
      <c r="M817" s="279">
        <v>2019.81</v>
      </c>
      <c r="N817" s="279">
        <v>2036.89</v>
      </c>
      <c r="O817" s="279">
        <v>1990.83</v>
      </c>
      <c r="P817" s="279">
        <v>2022.65</v>
      </c>
      <c r="Q817" s="279">
        <v>2023.26</v>
      </c>
      <c r="R817" s="279">
        <v>2079.6</v>
      </c>
      <c r="S817" s="279">
        <v>2170.6799999999998</v>
      </c>
      <c r="T817" s="279">
        <v>2058.0300000000002</v>
      </c>
      <c r="U817" s="279">
        <v>1966.48</v>
      </c>
      <c r="V817" s="279">
        <v>1852.74</v>
      </c>
      <c r="W817" s="279">
        <v>1769.11</v>
      </c>
      <c r="X817" s="279">
        <v>1730.78</v>
      </c>
      <c r="Y817" s="279">
        <v>1708.26</v>
      </c>
    </row>
    <row r="818" spans="1:25">
      <c r="A818" s="316">
        <v>30</v>
      </c>
      <c r="B818" s="279">
        <v>0</v>
      </c>
      <c r="C818" s="279">
        <v>0</v>
      </c>
      <c r="D818" s="279">
        <v>0</v>
      </c>
      <c r="E818" s="279">
        <v>0</v>
      </c>
      <c r="F818" s="279">
        <v>0</v>
      </c>
      <c r="G818" s="279">
        <v>0</v>
      </c>
      <c r="H818" s="279">
        <v>0</v>
      </c>
      <c r="I818" s="279">
        <v>0</v>
      </c>
      <c r="J818" s="279">
        <v>0</v>
      </c>
      <c r="K818" s="279">
        <v>0</v>
      </c>
      <c r="L818" s="279">
        <v>0</v>
      </c>
      <c r="M818" s="279">
        <v>0</v>
      </c>
      <c r="N818" s="279">
        <v>0</v>
      </c>
      <c r="O818" s="279">
        <v>0</v>
      </c>
      <c r="P818" s="279">
        <v>0</v>
      </c>
      <c r="Q818" s="279">
        <v>0</v>
      </c>
      <c r="R818" s="279">
        <v>0</v>
      </c>
      <c r="S818" s="279">
        <v>0</v>
      </c>
      <c r="T818" s="279">
        <v>0</v>
      </c>
      <c r="U818" s="279">
        <v>0</v>
      </c>
      <c r="V818" s="279">
        <v>0</v>
      </c>
      <c r="W818" s="279">
        <v>0</v>
      </c>
      <c r="X818" s="279">
        <v>0</v>
      </c>
      <c r="Y818" s="279">
        <v>0</v>
      </c>
    </row>
    <row r="819" spans="1:25">
      <c r="A819" s="316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17" t="s">
        <v>212</v>
      </c>
      <c r="B821" s="418" t="s">
        <v>214</v>
      </c>
      <c r="C821" s="418"/>
      <c r="D821" s="418"/>
      <c r="E821" s="418"/>
      <c r="F821" s="418"/>
      <c r="G821" s="418"/>
      <c r="H821" s="418"/>
      <c r="I821" s="418"/>
      <c r="J821" s="418"/>
      <c r="K821" s="418"/>
      <c r="L821" s="418"/>
      <c r="M821" s="418"/>
      <c r="N821" s="418"/>
      <c r="O821" s="418"/>
      <c r="P821" s="418"/>
      <c r="Q821" s="418"/>
      <c r="R821" s="418"/>
      <c r="S821" s="418"/>
      <c r="T821" s="418"/>
      <c r="U821" s="418"/>
      <c r="V821" s="418"/>
      <c r="W821" s="418"/>
      <c r="X821" s="418"/>
      <c r="Y821" s="418"/>
    </row>
    <row r="822" spans="1:25" ht="30">
      <c r="A822" s="417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1719.78</v>
      </c>
      <c r="C823" s="279">
        <v>1710.15</v>
      </c>
      <c r="D823" s="279">
        <v>1742.1</v>
      </c>
      <c r="E823" s="279">
        <v>1757.98</v>
      </c>
      <c r="F823" s="279">
        <v>1755.06</v>
      </c>
      <c r="G823" s="279">
        <v>1833.06</v>
      </c>
      <c r="H823" s="279">
        <v>1916.44</v>
      </c>
      <c r="I823" s="279">
        <v>1992.37</v>
      </c>
      <c r="J823" s="279">
        <v>1991.28</v>
      </c>
      <c r="K823" s="279">
        <v>2079.66</v>
      </c>
      <c r="L823" s="279">
        <v>2078.5300000000002</v>
      </c>
      <c r="M823" s="279">
        <v>2046.63</v>
      </c>
      <c r="N823" s="279">
        <v>2050.0500000000002</v>
      </c>
      <c r="O823" s="279">
        <v>2085.2399999999998</v>
      </c>
      <c r="P823" s="279">
        <v>2099.59</v>
      </c>
      <c r="Q823" s="279">
        <v>2097.54</v>
      </c>
      <c r="R823" s="279">
        <v>2092.25</v>
      </c>
      <c r="S823" s="279">
        <v>2050.12</v>
      </c>
      <c r="T823" s="279">
        <v>1944.24</v>
      </c>
      <c r="U823" s="279">
        <v>1851.8</v>
      </c>
      <c r="V823" s="279">
        <v>1781.07</v>
      </c>
      <c r="W823" s="279">
        <v>1763.51</v>
      </c>
      <c r="X823" s="279">
        <v>1731.4</v>
      </c>
      <c r="Y823" s="279">
        <v>1712.56</v>
      </c>
    </row>
    <row r="824" spans="1:25">
      <c r="A824" s="316">
        <v>2</v>
      </c>
      <c r="B824" s="279">
        <v>1721.89</v>
      </c>
      <c r="C824" s="279">
        <v>1721.33</v>
      </c>
      <c r="D824" s="279">
        <v>1748.28</v>
      </c>
      <c r="E824" s="279">
        <v>1774.73</v>
      </c>
      <c r="F824" s="279">
        <v>1776.86</v>
      </c>
      <c r="G824" s="279">
        <v>1841.22</v>
      </c>
      <c r="H824" s="279">
        <v>1921.07</v>
      </c>
      <c r="I824" s="279">
        <v>2022.99</v>
      </c>
      <c r="J824" s="279">
        <v>2045.41</v>
      </c>
      <c r="K824" s="279">
        <v>2029.01</v>
      </c>
      <c r="L824" s="279">
        <v>2020.52</v>
      </c>
      <c r="M824" s="279">
        <v>1988.32</v>
      </c>
      <c r="N824" s="279">
        <v>2003.02</v>
      </c>
      <c r="O824" s="279">
        <v>2016.19</v>
      </c>
      <c r="P824" s="279">
        <v>2029.93</v>
      </c>
      <c r="Q824" s="279">
        <v>2097.5700000000002</v>
      </c>
      <c r="R824" s="279">
        <v>2083.98</v>
      </c>
      <c r="S824" s="279">
        <v>2074.5100000000002</v>
      </c>
      <c r="T824" s="279">
        <v>2013.99</v>
      </c>
      <c r="U824" s="279">
        <v>1941.82</v>
      </c>
      <c r="V824" s="279">
        <v>1843.96</v>
      </c>
      <c r="W824" s="279">
        <v>1808.57</v>
      </c>
      <c r="X824" s="279">
        <v>1793.3</v>
      </c>
      <c r="Y824" s="279">
        <v>1762.75</v>
      </c>
    </row>
    <row r="825" spans="1:25">
      <c r="A825" s="316">
        <v>3</v>
      </c>
      <c r="B825" s="279">
        <v>1781</v>
      </c>
      <c r="C825" s="279">
        <v>1773.62</v>
      </c>
      <c r="D825" s="279">
        <v>1714.87</v>
      </c>
      <c r="E825" s="279">
        <v>1743.51</v>
      </c>
      <c r="F825" s="279">
        <v>1789.15</v>
      </c>
      <c r="G825" s="279">
        <v>1937.28</v>
      </c>
      <c r="H825" s="279">
        <v>2049.23</v>
      </c>
      <c r="I825" s="279">
        <v>2119.5700000000002</v>
      </c>
      <c r="J825" s="279">
        <v>2135.21</v>
      </c>
      <c r="K825" s="279">
        <v>2162.39</v>
      </c>
      <c r="L825" s="279">
        <v>2155.5100000000002</v>
      </c>
      <c r="M825" s="279">
        <v>2132.86</v>
      </c>
      <c r="N825" s="279">
        <v>2122.56</v>
      </c>
      <c r="O825" s="279">
        <v>2129.37</v>
      </c>
      <c r="P825" s="279">
        <v>2132.89</v>
      </c>
      <c r="Q825" s="279">
        <v>2415.1799999999998</v>
      </c>
      <c r="R825" s="279">
        <v>2336.34</v>
      </c>
      <c r="S825" s="279">
        <v>2232.15</v>
      </c>
      <c r="T825" s="279">
        <v>2080.8200000000002</v>
      </c>
      <c r="U825" s="279">
        <v>1959.38</v>
      </c>
      <c r="V825" s="279">
        <v>1831.73</v>
      </c>
      <c r="W825" s="279">
        <v>1757.67</v>
      </c>
      <c r="X825" s="279">
        <v>1722.16</v>
      </c>
      <c r="Y825" s="279">
        <v>1682</v>
      </c>
    </row>
    <row r="826" spans="1:25">
      <c r="A826" s="316">
        <v>4</v>
      </c>
      <c r="B826" s="279">
        <v>1750.07</v>
      </c>
      <c r="C826" s="279">
        <v>1733.47</v>
      </c>
      <c r="D826" s="279">
        <v>1710.3</v>
      </c>
      <c r="E826" s="279">
        <v>1725.21</v>
      </c>
      <c r="F826" s="279">
        <v>1732.05</v>
      </c>
      <c r="G826" s="279">
        <v>1758.25</v>
      </c>
      <c r="H826" s="279">
        <v>1872.96</v>
      </c>
      <c r="I826" s="279">
        <v>2031.12</v>
      </c>
      <c r="J826" s="279">
        <v>2041.13</v>
      </c>
      <c r="K826" s="279">
        <v>2071.5700000000002</v>
      </c>
      <c r="L826" s="279">
        <v>2077.33</v>
      </c>
      <c r="M826" s="279">
        <v>2091.6999999999998</v>
      </c>
      <c r="N826" s="279">
        <v>2087.3000000000002</v>
      </c>
      <c r="O826" s="279">
        <v>2104.31</v>
      </c>
      <c r="P826" s="279">
        <v>2163.71</v>
      </c>
      <c r="Q826" s="279">
        <v>2500.6799999999998</v>
      </c>
      <c r="R826" s="279">
        <v>2407.65</v>
      </c>
      <c r="S826" s="279">
        <v>2287.4899999999998</v>
      </c>
      <c r="T826" s="279">
        <v>2059.79</v>
      </c>
      <c r="U826" s="279">
        <v>1926.17</v>
      </c>
      <c r="V826" s="279">
        <v>1833.37</v>
      </c>
      <c r="W826" s="279">
        <v>1790.23</v>
      </c>
      <c r="X826" s="279">
        <v>1751.39</v>
      </c>
      <c r="Y826" s="279">
        <v>1710.86</v>
      </c>
    </row>
    <row r="827" spans="1:25">
      <c r="A827" s="316">
        <v>5</v>
      </c>
      <c r="B827" s="279">
        <v>1743.1</v>
      </c>
      <c r="C827" s="279">
        <v>1730.58</v>
      </c>
      <c r="D827" s="279">
        <v>1752.02</v>
      </c>
      <c r="E827" s="279">
        <v>1940.66</v>
      </c>
      <c r="F827" s="279">
        <v>1950.69</v>
      </c>
      <c r="G827" s="279">
        <v>2035.15</v>
      </c>
      <c r="H827" s="279">
        <v>2036.21</v>
      </c>
      <c r="I827" s="279">
        <v>2029.41</v>
      </c>
      <c r="J827" s="279">
        <v>2029.04</v>
      </c>
      <c r="K827" s="279">
        <v>2027.93</v>
      </c>
      <c r="L827" s="279">
        <v>2027.5</v>
      </c>
      <c r="M827" s="279">
        <v>2026.32</v>
      </c>
      <c r="N827" s="279">
        <v>2026.71</v>
      </c>
      <c r="O827" s="279">
        <v>2036.69</v>
      </c>
      <c r="P827" s="279">
        <v>2041.51</v>
      </c>
      <c r="Q827" s="279">
        <v>2159.8200000000002</v>
      </c>
      <c r="R827" s="279">
        <v>2123.31</v>
      </c>
      <c r="S827" s="279">
        <v>2024.21</v>
      </c>
      <c r="T827" s="279">
        <v>2018.61</v>
      </c>
      <c r="U827" s="279">
        <v>1909.29</v>
      </c>
      <c r="V827" s="279">
        <v>1782.34</v>
      </c>
      <c r="W827" s="279">
        <v>1755.81</v>
      </c>
      <c r="X827" s="279">
        <v>1696.91</v>
      </c>
      <c r="Y827" s="279">
        <v>1613.07</v>
      </c>
    </row>
    <row r="828" spans="1:25">
      <c r="A828" s="316">
        <v>6</v>
      </c>
      <c r="B828" s="279">
        <v>1700.52</v>
      </c>
      <c r="C828" s="279">
        <v>1705.21</v>
      </c>
      <c r="D828" s="279">
        <v>1742.16</v>
      </c>
      <c r="E828" s="279">
        <v>1758.31</v>
      </c>
      <c r="F828" s="279">
        <v>1863.27</v>
      </c>
      <c r="G828" s="279">
        <v>1833.37</v>
      </c>
      <c r="H828" s="279">
        <v>1887.56</v>
      </c>
      <c r="I828" s="279">
        <v>1873.48</v>
      </c>
      <c r="J828" s="279">
        <v>2004.26</v>
      </c>
      <c r="K828" s="279">
        <v>1993.86</v>
      </c>
      <c r="L828" s="279">
        <v>1973.89</v>
      </c>
      <c r="M828" s="279">
        <v>1878.81</v>
      </c>
      <c r="N828" s="279">
        <v>1878.76</v>
      </c>
      <c r="O828" s="279">
        <v>2035.42</v>
      </c>
      <c r="P828" s="279">
        <v>1992.43</v>
      </c>
      <c r="Q828" s="279">
        <v>2040.26</v>
      </c>
      <c r="R828" s="279">
        <v>2036.29</v>
      </c>
      <c r="S828" s="279">
        <v>1990.02</v>
      </c>
      <c r="T828" s="279">
        <v>1913.85</v>
      </c>
      <c r="U828" s="279">
        <v>1870.44</v>
      </c>
      <c r="V828" s="279">
        <v>1746</v>
      </c>
      <c r="W828" s="279">
        <v>1743.5</v>
      </c>
      <c r="X828" s="279">
        <v>1698</v>
      </c>
      <c r="Y828" s="279">
        <v>1626.97</v>
      </c>
    </row>
    <row r="829" spans="1:25">
      <c r="A829" s="316">
        <v>7</v>
      </c>
      <c r="B829" s="279">
        <v>1666.82</v>
      </c>
      <c r="C829" s="279">
        <v>1667.21</v>
      </c>
      <c r="D829" s="279">
        <v>1693.63</v>
      </c>
      <c r="E829" s="279">
        <v>1714.73</v>
      </c>
      <c r="F829" s="279">
        <v>1706.84</v>
      </c>
      <c r="G829" s="279">
        <v>1742.47</v>
      </c>
      <c r="H829" s="279">
        <v>1761.8</v>
      </c>
      <c r="I829" s="279">
        <v>1759.5</v>
      </c>
      <c r="J829" s="279">
        <v>1788.09</v>
      </c>
      <c r="K829" s="279">
        <v>1782.4</v>
      </c>
      <c r="L829" s="279">
        <v>1822.08</v>
      </c>
      <c r="M829" s="279">
        <v>1758.71</v>
      </c>
      <c r="N829" s="279">
        <v>1756.3</v>
      </c>
      <c r="O829" s="279">
        <v>2010.64</v>
      </c>
      <c r="P829" s="279">
        <v>2126.1799999999998</v>
      </c>
      <c r="Q829" s="279">
        <v>2132.0700000000002</v>
      </c>
      <c r="R829" s="279">
        <v>1887.69</v>
      </c>
      <c r="S829" s="279">
        <v>2050.52</v>
      </c>
      <c r="T829" s="279">
        <v>1855.99</v>
      </c>
      <c r="U829" s="279">
        <v>1795.04</v>
      </c>
      <c r="V829" s="279">
        <v>1751.46</v>
      </c>
      <c r="W829" s="279">
        <v>1736.89</v>
      </c>
      <c r="X829" s="279">
        <v>1705.76</v>
      </c>
      <c r="Y829" s="279">
        <v>1673.35</v>
      </c>
    </row>
    <row r="830" spans="1:25">
      <c r="A830" s="316">
        <v>8</v>
      </c>
      <c r="B830" s="279">
        <v>1752.87</v>
      </c>
      <c r="C830" s="279">
        <v>1755.09</v>
      </c>
      <c r="D830" s="279">
        <v>1772.66</v>
      </c>
      <c r="E830" s="279">
        <v>1798.53</v>
      </c>
      <c r="F830" s="279">
        <v>1794.67</v>
      </c>
      <c r="G830" s="279">
        <v>1804.16</v>
      </c>
      <c r="H830" s="279">
        <v>1930.97</v>
      </c>
      <c r="I830" s="279">
        <v>1854.2</v>
      </c>
      <c r="J830" s="279">
        <v>1875.76</v>
      </c>
      <c r="K830" s="279">
        <v>1949.65</v>
      </c>
      <c r="L830" s="279">
        <v>1931.06</v>
      </c>
      <c r="M830" s="279">
        <v>1937.03</v>
      </c>
      <c r="N830" s="279">
        <v>1869.59</v>
      </c>
      <c r="O830" s="279">
        <v>1880.11</v>
      </c>
      <c r="P830" s="279">
        <v>1897.29</v>
      </c>
      <c r="Q830" s="279">
        <v>2091.27</v>
      </c>
      <c r="R830" s="279">
        <v>2090.33</v>
      </c>
      <c r="S830" s="279">
        <v>2021.65</v>
      </c>
      <c r="T830" s="279">
        <v>1964.25</v>
      </c>
      <c r="U830" s="279">
        <v>1901.18</v>
      </c>
      <c r="V830" s="279">
        <v>1859.02</v>
      </c>
      <c r="W830" s="279">
        <v>1825.33</v>
      </c>
      <c r="X830" s="279">
        <v>1808.85</v>
      </c>
      <c r="Y830" s="279">
        <v>1771.18</v>
      </c>
    </row>
    <row r="831" spans="1:25">
      <c r="A831" s="316">
        <v>9</v>
      </c>
      <c r="B831" s="279">
        <v>1743.6</v>
      </c>
      <c r="C831" s="279">
        <v>1737.06</v>
      </c>
      <c r="D831" s="279">
        <v>1747.29</v>
      </c>
      <c r="E831" s="279">
        <v>1770.41</v>
      </c>
      <c r="F831" s="279">
        <v>1785.99</v>
      </c>
      <c r="G831" s="279">
        <v>1773.04</v>
      </c>
      <c r="H831" s="279">
        <v>1804.44</v>
      </c>
      <c r="I831" s="279">
        <v>1804.32</v>
      </c>
      <c r="J831" s="279">
        <v>1818.1</v>
      </c>
      <c r="K831" s="279">
        <v>1856.32</v>
      </c>
      <c r="L831" s="279">
        <v>1850.72</v>
      </c>
      <c r="M831" s="279">
        <v>1851.74</v>
      </c>
      <c r="N831" s="279">
        <v>1800.64</v>
      </c>
      <c r="O831" s="279">
        <v>1800.71</v>
      </c>
      <c r="P831" s="279">
        <v>1816.88</v>
      </c>
      <c r="Q831" s="279">
        <v>1862.19</v>
      </c>
      <c r="R831" s="279">
        <v>1966.67</v>
      </c>
      <c r="S831" s="279">
        <v>1940.41</v>
      </c>
      <c r="T831" s="279">
        <v>1883.57</v>
      </c>
      <c r="U831" s="279">
        <v>1879.63</v>
      </c>
      <c r="V831" s="279">
        <v>1832.58</v>
      </c>
      <c r="W831" s="279">
        <v>1817.26</v>
      </c>
      <c r="X831" s="279">
        <v>1790.64</v>
      </c>
      <c r="Y831" s="279">
        <v>1775.56</v>
      </c>
    </row>
    <row r="832" spans="1:25">
      <c r="A832" s="316">
        <v>10</v>
      </c>
      <c r="B832" s="279">
        <v>1758.72</v>
      </c>
      <c r="C832" s="279">
        <v>1733.17</v>
      </c>
      <c r="D832" s="279">
        <v>1730.79</v>
      </c>
      <c r="E832" s="279">
        <v>1745.44</v>
      </c>
      <c r="F832" s="279">
        <v>1733.78</v>
      </c>
      <c r="G832" s="279">
        <v>1828.12</v>
      </c>
      <c r="H832" s="279">
        <v>1854.15</v>
      </c>
      <c r="I832" s="279">
        <v>1947.48</v>
      </c>
      <c r="J832" s="279">
        <v>1958.88</v>
      </c>
      <c r="K832" s="279">
        <v>1927.02</v>
      </c>
      <c r="L832" s="279">
        <v>1926.21</v>
      </c>
      <c r="M832" s="279">
        <v>1926.58</v>
      </c>
      <c r="N832" s="279">
        <v>1842.85</v>
      </c>
      <c r="O832" s="279">
        <v>1854.79</v>
      </c>
      <c r="P832" s="279">
        <v>1887.46</v>
      </c>
      <c r="Q832" s="279">
        <v>1945.69</v>
      </c>
      <c r="R832" s="279">
        <v>2021.72</v>
      </c>
      <c r="S832" s="279">
        <v>1995.4</v>
      </c>
      <c r="T832" s="279">
        <v>1921.03</v>
      </c>
      <c r="U832" s="279">
        <v>1858.65</v>
      </c>
      <c r="V832" s="279">
        <v>1817.05</v>
      </c>
      <c r="W832" s="279">
        <v>1795.35</v>
      </c>
      <c r="X832" s="279">
        <v>1769.97</v>
      </c>
      <c r="Y832" s="279">
        <v>1752.37</v>
      </c>
    </row>
    <row r="833" spans="1:25">
      <c r="A833" s="316">
        <v>11</v>
      </c>
      <c r="B833" s="279">
        <v>1758.46</v>
      </c>
      <c r="C833" s="279">
        <v>1738.98</v>
      </c>
      <c r="D833" s="279">
        <v>1736.13</v>
      </c>
      <c r="E833" s="279">
        <v>1747.06</v>
      </c>
      <c r="F833" s="279">
        <v>1734.6</v>
      </c>
      <c r="G833" s="279">
        <v>1758.65</v>
      </c>
      <c r="H833" s="279">
        <v>1834.41</v>
      </c>
      <c r="I833" s="279">
        <v>1845.28</v>
      </c>
      <c r="J833" s="279">
        <v>1910.41</v>
      </c>
      <c r="K833" s="279">
        <v>1939.76</v>
      </c>
      <c r="L833" s="279">
        <v>1953.88</v>
      </c>
      <c r="M833" s="279">
        <v>1946.99</v>
      </c>
      <c r="N833" s="279">
        <v>1862.8</v>
      </c>
      <c r="O833" s="279">
        <v>1915.26</v>
      </c>
      <c r="P833" s="279">
        <v>1930.95</v>
      </c>
      <c r="Q833" s="279">
        <v>2156.06</v>
      </c>
      <c r="R833" s="279">
        <v>2277.1</v>
      </c>
      <c r="S833" s="279">
        <v>2252.48</v>
      </c>
      <c r="T833" s="279">
        <v>2013.6</v>
      </c>
      <c r="U833" s="279">
        <v>1917.64</v>
      </c>
      <c r="V833" s="279">
        <v>1851.93</v>
      </c>
      <c r="W833" s="279">
        <v>1812.16</v>
      </c>
      <c r="X833" s="279">
        <v>1798.22</v>
      </c>
      <c r="Y833" s="279">
        <v>1765.28</v>
      </c>
    </row>
    <row r="834" spans="1:25">
      <c r="A834" s="316">
        <v>12</v>
      </c>
      <c r="B834" s="279">
        <v>1749.84</v>
      </c>
      <c r="C834" s="279">
        <v>1732.73</v>
      </c>
      <c r="D834" s="279">
        <v>1757.59</v>
      </c>
      <c r="E834" s="279">
        <v>1814.83</v>
      </c>
      <c r="F834" s="279">
        <v>1874.32</v>
      </c>
      <c r="G834" s="279">
        <v>1923.33</v>
      </c>
      <c r="H834" s="279">
        <v>2004.21</v>
      </c>
      <c r="I834" s="279">
        <v>1983.96</v>
      </c>
      <c r="J834" s="279">
        <v>1910.39</v>
      </c>
      <c r="K834" s="279">
        <v>1964.78</v>
      </c>
      <c r="L834" s="279">
        <v>1950.77</v>
      </c>
      <c r="M834" s="279">
        <v>1947.43</v>
      </c>
      <c r="N834" s="279">
        <v>1899.68</v>
      </c>
      <c r="O834" s="279">
        <v>1917.38</v>
      </c>
      <c r="P834" s="279">
        <v>1940.81</v>
      </c>
      <c r="Q834" s="279">
        <v>2002.17</v>
      </c>
      <c r="R834" s="279">
        <v>2127.85</v>
      </c>
      <c r="S834" s="279">
        <v>2044.46</v>
      </c>
      <c r="T834" s="279">
        <v>1949.47</v>
      </c>
      <c r="U834" s="279">
        <v>1890.18</v>
      </c>
      <c r="V834" s="279">
        <v>1800.14</v>
      </c>
      <c r="W834" s="279">
        <v>1773.25</v>
      </c>
      <c r="X834" s="279">
        <v>1753.1</v>
      </c>
      <c r="Y834" s="279">
        <v>1730.34</v>
      </c>
    </row>
    <row r="835" spans="1:25">
      <c r="A835" s="316">
        <v>13</v>
      </c>
      <c r="B835" s="279">
        <v>1848.42</v>
      </c>
      <c r="C835" s="279">
        <v>1858.07</v>
      </c>
      <c r="D835" s="279">
        <v>1904.5</v>
      </c>
      <c r="E835" s="279">
        <v>1877.34</v>
      </c>
      <c r="F835" s="279">
        <v>1865.37</v>
      </c>
      <c r="G835" s="279">
        <v>1898.37</v>
      </c>
      <c r="H835" s="279">
        <v>1947.75</v>
      </c>
      <c r="I835" s="279">
        <v>2021.38</v>
      </c>
      <c r="J835" s="279">
        <v>2014.48</v>
      </c>
      <c r="K835" s="279">
        <v>2055.4699999999998</v>
      </c>
      <c r="L835" s="279">
        <v>2028.21</v>
      </c>
      <c r="M835" s="279">
        <v>2038.44</v>
      </c>
      <c r="N835" s="279">
        <v>1979.2</v>
      </c>
      <c r="O835" s="279">
        <v>2031.73</v>
      </c>
      <c r="P835" s="279">
        <v>2043.92</v>
      </c>
      <c r="Q835" s="279">
        <v>2382.65</v>
      </c>
      <c r="R835" s="279">
        <v>2196.61</v>
      </c>
      <c r="S835" s="279">
        <v>2414.4</v>
      </c>
      <c r="T835" s="279">
        <v>2062.3200000000002</v>
      </c>
      <c r="U835" s="279">
        <v>1964.94</v>
      </c>
      <c r="V835" s="279">
        <v>1920.45</v>
      </c>
      <c r="W835" s="279">
        <v>1895</v>
      </c>
      <c r="X835" s="279">
        <v>1850.73</v>
      </c>
      <c r="Y835" s="279">
        <v>1840.28</v>
      </c>
    </row>
    <row r="836" spans="1:25">
      <c r="A836" s="316">
        <v>14</v>
      </c>
      <c r="B836" s="279">
        <v>1784.79</v>
      </c>
      <c r="C836" s="279">
        <v>1789.42</v>
      </c>
      <c r="D836" s="279">
        <v>1812.47</v>
      </c>
      <c r="E836" s="279">
        <v>1805.28</v>
      </c>
      <c r="F836" s="279">
        <v>1800.04</v>
      </c>
      <c r="G836" s="279">
        <v>1839.31</v>
      </c>
      <c r="H836" s="279">
        <v>1888.6</v>
      </c>
      <c r="I836" s="279">
        <v>1949.56</v>
      </c>
      <c r="J836" s="279">
        <v>1928.79</v>
      </c>
      <c r="K836" s="279">
        <v>2002.59</v>
      </c>
      <c r="L836" s="279">
        <v>1966.43</v>
      </c>
      <c r="M836" s="279">
        <v>1965.9</v>
      </c>
      <c r="N836" s="279">
        <v>1960.05</v>
      </c>
      <c r="O836" s="279">
        <v>1912.89</v>
      </c>
      <c r="P836" s="279">
        <v>1942.96</v>
      </c>
      <c r="Q836" s="279">
        <v>2068.65</v>
      </c>
      <c r="R836" s="279">
        <v>2018.93</v>
      </c>
      <c r="S836" s="279">
        <v>2095.29</v>
      </c>
      <c r="T836" s="279">
        <v>1977.64</v>
      </c>
      <c r="U836" s="279">
        <v>1913.23</v>
      </c>
      <c r="V836" s="279">
        <v>1867.06</v>
      </c>
      <c r="W836" s="279">
        <v>1842.13</v>
      </c>
      <c r="X836" s="279">
        <v>1814.47</v>
      </c>
      <c r="Y836" s="279">
        <v>1774.15</v>
      </c>
    </row>
    <row r="837" spans="1:25">
      <c r="A837" s="316">
        <v>15</v>
      </c>
      <c r="B837" s="279">
        <v>1815.78</v>
      </c>
      <c r="C837" s="279">
        <v>1816.45</v>
      </c>
      <c r="D837" s="279">
        <v>1846.03</v>
      </c>
      <c r="E837" s="279">
        <v>1836.72</v>
      </c>
      <c r="F837" s="279">
        <v>1880.16</v>
      </c>
      <c r="G837" s="279">
        <v>1915.26</v>
      </c>
      <c r="H837" s="279">
        <v>1945.97</v>
      </c>
      <c r="I837" s="279">
        <v>2065.9299999999998</v>
      </c>
      <c r="J837" s="279">
        <v>2074.7800000000002</v>
      </c>
      <c r="K837" s="279">
        <v>2055.7600000000002</v>
      </c>
      <c r="L837" s="279">
        <v>2051.46</v>
      </c>
      <c r="M837" s="279">
        <v>1978.11</v>
      </c>
      <c r="N837" s="279">
        <v>2017.5</v>
      </c>
      <c r="O837" s="279">
        <v>2060.5500000000002</v>
      </c>
      <c r="P837" s="279">
        <v>2120.31</v>
      </c>
      <c r="Q837" s="279">
        <v>2190.5700000000002</v>
      </c>
      <c r="R837" s="279">
        <v>2152.62</v>
      </c>
      <c r="S837" s="279">
        <v>2070.33</v>
      </c>
      <c r="T837" s="279">
        <v>2087.81</v>
      </c>
      <c r="U837" s="279">
        <v>1960.88</v>
      </c>
      <c r="V837" s="279">
        <v>1917.85</v>
      </c>
      <c r="W837" s="279">
        <v>1895.69</v>
      </c>
      <c r="X837" s="279">
        <v>1877.85</v>
      </c>
      <c r="Y837" s="279">
        <v>1854.8</v>
      </c>
    </row>
    <row r="838" spans="1:25">
      <c r="A838" s="316">
        <v>16</v>
      </c>
      <c r="B838" s="279">
        <v>1860.04</v>
      </c>
      <c r="C838" s="279">
        <v>1850.98</v>
      </c>
      <c r="D838" s="279">
        <v>1868.08</v>
      </c>
      <c r="E838" s="279">
        <v>1867.18</v>
      </c>
      <c r="F838" s="279">
        <v>1908.32</v>
      </c>
      <c r="G838" s="279">
        <v>1936.84</v>
      </c>
      <c r="H838" s="279">
        <v>1941.56</v>
      </c>
      <c r="I838" s="279">
        <v>1983.55</v>
      </c>
      <c r="J838" s="279">
        <v>1972.95</v>
      </c>
      <c r="K838" s="279">
        <v>1965.29</v>
      </c>
      <c r="L838" s="279">
        <v>1948.33</v>
      </c>
      <c r="M838" s="279">
        <v>1964.47</v>
      </c>
      <c r="N838" s="279">
        <v>1944.65</v>
      </c>
      <c r="O838" s="279">
        <v>1992.71</v>
      </c>
      <c r="P838" s="279">
        <v>2031.32</v>
      </c>
      <c r="Q838" s="279">
        <v>2045.51</v>
      </c>
      <c r="R838" s="279">
        <v>1961.88</v>
      </c>
      <c r="S838" s="279">
        <v>1959.88</v>
      </c>
      <c r="T838" s="279">
        <v>2024.35</v>
      </c>
      <c r="U838" s="279">
        <v>1971.21</v>
      </c>
      <c r="V838" s="279">
        <v>1940.24</v>
      </c>
      <c r="W838" s="279">
        <v>1920.37</v>
      </c>
      <c r="X838" s="279">
        <v>1894.43</v>
      </c>
      <c r="Y838" s="279">
        <v>1862.37</v>
      </c>
    </row>
    <row r="839" spans="1:25">
      <c r="A839" s="316">
        <v>17</v>
      </c>
      <c r="B839" s="279">
        <v>1858.22</v>
      </c>
      <c r="C839" s="279">
        <v>1846.56</v>
      </c>
      <c r="D839" s="279">
        <v>1847.48</v>
      </c>
      <c r="E839" s="279">
        <v>1807.91</v>
      </c>
      <c r="F839" s="279">
        <v>1784.46</v>
      </c>
      <c r="G839" s="279">
        <v>1856.39</v>
      </c>
      <c r="H839" s="279">
        <v>1861.09</v>
      </c>
      <c r="I839" s="279">
        <v>1879.68</v>
      </c>
      <c r="J839" s="279">
        <v>1954.5</v>
      </c>
      <c r="K839" s="279">
        <v>2035.02</v>
      </c>
      <c r="L839" s="279">
        <v>2029.84</v>
      </c>
      <c r="M839" s="279">
        <v>2017.15</v>
      </c>
      <c r="N839" s="279">
        <v>2028.01</v>
      </c>
      <c r="O839" s="279">
        <v>1940.26</v>
      </c>
      <c r="P839" s="279">
        <v>2044.57</v>
      </c>
      <c r="Q839" s="279">
        <v>2123.7199999999998</v>
      </c>
      <c r="R839" s="279">
        <v>2207.9</v>
      </c>
      <c r="S839" s="279">
        <v>2248.59</v>
      </c>
      <c r="T839" s="279">
        <v>2114.5700000000002</v>
      </c>
      <c r="U839" s="279">
        <v>1951.33</v>
      </c>
      <c r="V839" s="279">
        <v>1917.15</v>
      </c>
      <c r="W839" s="279">
        <v>1870.49</v>
      </c>
      <c r="X839" s="279">
        <v>1842.34</v>
      </c>
      <c r="Y839" s="279">
        <v>1819.17</v>
      </c>
    </row>
    <row r="840" spans="1:25">
      <c r="A840" s="316">
        <v>18</v>
      </c>
      <c r="B840" s="279">
        <v>1839.33</v>
      </c>
      <c r="C840" s="279">
        <v>1817.54</v>
      </c>
      <c r="D840" s="279">
        <v>1819.96</v>
      </c>
      <c r="E840" s="279">
        <v>1796.69</v>
      </c>
      <c r="F840" s="279">
        <v>1793.4</v>
      </c>
      <c r="G840" s="279">
        <v>1865.34</v>
      </c>
      <c r="H840" s="279">
        <v>1900.92</v>
      </c>
      <c r="I840" s="279">
        <v>1941.58</v>
      </c>
      <c r="J840" s="279">
        <v>2011.5</v>
      </c>
      <c r="K840" s="279">
        <v>2214.58</v>
      </c>
      <c r="L840" s="279">
        <v>2125.4299999999998</v>
      </c>
      <c r="M840" s="279">
        <v>2173.5500000000002</v>
      </c>
      <c r="N840" s="279">
        <v>2176.29</v>
      </c>
      <c r="O840" s="279">
        <v>2099.56</v>
      </c>
      <c r="P840" s="279">
        <v>2139.12</v>
      </c>
      <c r="Q840" s="279">
        <v>2234.4899999999998</v>
      </c>
      <c r="R840" s="279">
        <v>2255.9299999999998</v>
      </c>
      <c r="S840" s="279">
        <v>2268.86</v>
      </c>
      <c r="T840" s="279">
        <v>2273.56</v>
      </c>
      <c r="U840" s="279">
        <v>2053.67</v>
      </c>
      <c r="V840" s="279">
        <v>1967.4</v>
      </c>
      <c r="W840" s="279">
        <v>1919.19</v>
      </c>
      <c r="X840" s="279">
        <v>1857.74</v>
      </c>
      <c r="Y840" s="279">
        <v>1824.81</v>
      </c>
    </row>
    <row r="841" spans="1:25">
      <c r="A841" s="316">
        <v>19</v>
      </c>
      <c r="B841" s="279">
        <v>1812.6</v>
      </c>
      <c r="C841" s="279">
        <v>1794.32</v>
      </c>
      <c r="D841" s="279">
        <v>1820.84</v>
      </c>
      <c r="E841" s="279">
        <v>1808.64</v>
      </c>
      <c r="F841" s="279">
        <v>1825.5</v>
      </c>
      <c r="G841" s="279">
        <v>1866.8</v>
      </c>
      <c r="H841" s="279">
        <v>2072.58</v>
      </c>
      <c r="I841" s="279">
        <v>2086.61</v>
      </c>
      <c r="J841" s="279">
        <v>2033.02</v>
      </c>
      <c r="K841" s="279">
        <v>2138.2600000000002</v>
      </c>
      <c r="L841" s="279">
        <v>2077.75</v>
      </c>
      <c r="M841" s="279">
        <v>2064.15</v>
      </c>
      <c r="N841" s="279">
        <v>2050.9699999999998</v>
      </c>
      <c r="O841" s="279">
        <v>1938.5</v>
      </c>
      <c r="P841" s="279">
        <v>2088.7600000000002</v>
      </c>
      <c r="Q841" s="279">
        <v>2020.37</v>
      </c>
      <c r="R841" s="279">
        <v>2129.37</v>
      </c>
      <c r="S841" s="279">
        <v>2192.65</v>
      </c>
      <c r="T841" s="279">
        <v>2020.8</v>
      </c>
      <c r="U841" s="279">
        <v>1923.15</v>
      </c>
      <c r="V841" s="279">
        <v>1875.9</v>
      </c>
      <c r="W841" s="279">
        <v>1851</v>
      </c>
      <c r="X841" s="279">
        <v>1800.33</v>
      </c>
      <c r="Y841" s="279">
        <v>1763.63</v>
      </c>
    </row>
    <row r="842" spans="1:25">
      <c r="A842" s="316">
        <v>20</v>
      </c>
      <c r="B842" s="279">
        <v>1804.23</v>
      </c>
      <c r="C842" s="279">
        <v>1794.13</v>
      </c>
      <c r="D842" s="279">
        <v>1842.89</v>
      </c>
      <c r="E842" s="279">
        <v>1833.7</v>
      </c>
      <c r="F842" s="279">
        <v>1838.72</v>
      </c>
      <c r="G842" s="279">
        <v>1880.67</v>
      </c>
      <c r="H842" s="279">
        <v>1943.16</v>
      </c>
      <c r="I842" s="279">
        <v>1898</v>
      </c>
      <c r="J842" s="279">
        <v>2068.8000000000002</v>
      </c>
      <c r="K842" s="279">
        <v>2104.35</v>
      </c>
      <c r="L842" s="279">
        <v>2103.8200000000002</v>
      </c>
      <c r="M842" s="279">
        <v>2016.25</v>
      </c>
      <c r="N842" s="279">
        <v>2038.18</v>
      </c>
      <c r="O842" s="279">
        <v>1938.35</v>
      </c>
      <c r="P842" s="279">
        <v>2041.87</v>
      </c>
      <c r="Q842" s="279">
        <v>2114.34</v>
      </c>
      <c r="R842" s="279">
        <v>2227.77</v>
      </c>
      <c r="S842" s="279">
        <v>2295.35</v>
      </c>
      <c r="T842" s="279">
        <v>2065.52</v>
      </c>
      <c r="U842" s="279">
        <v>1931.93</v>
      </c>
      <c r="V842" s="279">
        <v>1889.45</v>
      </c>
      <c r="W842" s="279">
        <v>1858.69</v>
      </c>
      <c r="X842" s="279">
        <v>1819.63</v>
      </c>
      <c r="Y842" s="279">
        <v>1798.95</v>
      </c>
    </row>
    <row r="843" spans="1:25">
      <c r="A843" s="316">
        <v>21</v>
      </c>
      <c r="B843" s="279">
        <v>1821.53</v>
      </c>
      <c r="C843" s="279">
        <v>1853.19</v>
      </c>
      <c r="D843" s="279">
        <v>1890.17</v>
      </c>
      <c r="E843" s="279">
        <v>1878.11</v>
      </c>
      <c r="F843" s="279">
        <v>1884.12</v>
      </c>
      <c r="G843" s="279">
        <v>1945.73</v>
      </c>
      <c r="H843" s="279">
        <v>2087.31</v>
      </c>
      <c r="I843" s="279">
        <v>2252.98</v>
      </c>
      <c r="J843" s="279">
        <v>2256.41</v>
      </c>
      <c r="K843" s="279">
        <v>2282.0300000000002</v>
      </c>
      <c r="L843" s="279">
        <v>2270.4499999999998</v>
      </c>
      <c r="M843" s="279">
        <v>2314.27</v>
      </c>
      <c r="N843" s="279">
        <v>2256.73</v>
      </c>
      <c r="O843" s="279">
        <v>2244</v>
      </c>
      <c r="P843" s="279">
        <v>2380.13</v>
      </c>
      <c r="Q843" s="279">
        <v>2397.61</v>
      </c>
      <c r="R843" s="279">
        <v>2473.08</v>
      </c>
      <c r="S843" s="279">
        <v>2582.4699999999998</v>
      </c>
      <c r="T843" s="279">
        <v>2322.6799999999998</v>
      </c>
      <c r="U843" s="279">
        <v>2072.15</v>
      </c>
      <c r="V843" s="279">
        <v>1995.81</v>
      </c>
      <c r="W843" s="279">
        <v>1924.02</v>
      </c>
      <c r="X843" s="279">
        <v>1877.04</v>
      </c>
      <c r="Y843" s="279">
        <v>1860.6</v>
      </c>
    </row>
    <row r="844" spans="1:25">
      <c r="A844" s="316">
        <v>22</v>
      </c>
      <c r="B844" s="279">
        <v>1828.92</v>
      </c>
      <c r="C844" s="279">
        <v>1824.06</v>
      </c>
      <c r="D844" s="279">
        <v>1895.79</v>
      </c>
      <c r="E844" s="279">
        <v>1895.19</v>
      </c>
      <c r="F844" s="279">
        <v>1890.65</v>
      </c>
      <c r="G844" s="279">
        <v>1961.21</v>
      </c>
      <c r="H844" s="279">
        <v>2093.5100000000002</v>
      </c>
      <c r="I844" s="279">
        <v>2215.42</v>
      </c>
      <c r="J844" s="279">
        <v>2229.15</v>
      </c>
      <c r="K844" s="279">
        <v>2193.06</v>
      </c>
      <c r="L844" s="279">
        <v>2163.7399999999998</v>
      </c>
      <c r="M844" s="279">
        <v>2151.25</v>
      </c>
      <c r="N844" s="279">
        <v>2128.7199999999998</v>
      </c>
      <c r="O844" s="279">
        <v>2002.37</v>
      </c>
      <c r="P844" s="279">
        <v>2095.4</v>
      </c>
      <c r="Q844" s="279">
        <v>2120.69</v>
      </c>
      <c r="R844" s="279">
        <v>2216.73</v>
      </c>
      <c r="S844" s="279">
        <v>2286.5700000000002</v>
      </c>
      <c r="T844" s="279">
        <v>2109.85</v>
      </c>
      <c r="U844" s="279">
        <v>2037.9</v>
      </c>
      <c r="V844" s="279">
        <v>1964.2</v>
      </c>
      <c r="W844" s="279">
        <v>1937.32</v>
      </c>
      <c r="X844" s="279">
        <v>1918.37</v>
      </c>
      <c r="Y844" s="279">
        <v>1875.89</v>
      </c>
    </row>
    <row r="845" spans="1:25">
      <c r="A845" s="316">
        <v>23</v>
      </c>
      <c r="B845" s="279">
        <v>1880.1</v>
      </c>
      <c r="C845" s="279">
        <v>1875.36</v>
      </c>
      <c r="D845" s="279">
        <v>1876.1</v>
      </c>
      <c r="E845" s="279">
        <v>1854.12</v>
      </c>
      <c r="F845" s="279">
        <v>1852.41</v>
      </c>
      <c r="G845" s="279">
        <v>1926.52</v>
      </c>
      <c r="H845" s="279">
        <v>2035.93</v>
      </c>
      <c r="I845" s="279">
        <v>2083.94</v>
      </c>
      <c r="J845" s="279">
        <v>2082.71</v>
      </c>
      <c r="K845" s="279">
        <v>2082.75</v>
      </c>
      <c r="L845" s="279">
        <v>2081.39</v>
      </c>
      <c r="M845" s="279">
        <v>2067.5700000000002</v>
      </c>
      <c r="N845" s="279">
        <v>2048.31</v>
      </c>
      <c r="O845" s="279">
        <v>1961.76</v>
      </c>
      <c r="P845" s="279">
        <v>2002.94</v>
      </c>
      <c r="Q845" s="279">
        <v>2038.6</v>
      </c>
      <c r="R845" s="279">
        <v>2098.3000000000002</v>
      </c>
      <c r="S845" s="279">
        <v>2223.79</v>
      </c>
      <c r="T845" s="279">
        <v>2107.92</v>
      </c>
      <c r="U845" s="279">
        <v>1999.89</v>
      </c>
      <c r="V845" s="279">
        <v>1957.99</v>
      </c>
      <c r="W845" s="279">
        <v>1939.81</v>
      </c>
      <c r="X845" s="279">
        <v>1920.26</v>
      </c>
      <c r="Y845" s="279">
        <v>1854.01</v>
      </c>
    </row>
    <row r="846" spans="1:25">
      <c r="A846" s="316">
        <v>24</v>
      </c>
      <c r="B846" s="279">
        <v>1938.44</v>
      </c>
      <c r="C846" s="279">
        <v>1927.06</v>
      </c>
      <c r="D846" s="279">
        <v>1922.97</v>
      </c>
      <c r="E846" s="279">
        <v>1931.89</v>
      </c>
      <c r="F846" s="279">
        <v>1929</v>
      </c>
      <c r="G846" s="279">
        <v>1934.57</v>
      </c>
      <c r="H846" s="279">
        <v>1972.68</v>
      </c>
      <c r="I846" s="279">
        <v>1983.19</v>
      </c>
      <c r="J846" s="279">
        <v>2126.94</v>
      </c>
      <c r="K846" s="279">
        <v>2102.9499999999998</v>
      </c>
      <c r="L846" s="279">
        <v>2081.42</v>
      </c>
      <c r="M846" s="279">
        <v>2081.09</v>
      </c>
      <c r="N846" s="279">
        <v>2080.85</v>
      </c>
      <c r="O846" s="279">
        <v>1996.76</v>
      </c>
      <c r="P846" s="279">
        <v>2046.63</v>
      </c>
      <c r="Q846" s="279">
        <v>2084.31</v>
      </c>
      <c r="R846" s="279">
        <v>2074.17</v>
      </c>
      <c r="S846" s="279">
        <v>2080.61</v>
      </c>
      <c r="T846" s="279">
        <v>2116.33</v>
      </c>
      <c r="U846" s="279">
        <v>2013.02</v>
      </c>
      <c r="V846" s="279">
        <v>1985.66</v>
      </c>
      <c r="W846" s="279">
        <v>1952.99</v>
      </c>
      <c r="X846" s="279">
        <v>1937.76</v>
      </c>
      <c r="Y846" s="279">
        <v>1889.88</v>
      </c>
    </row>
    <row r="847" spans="1:25">
      <c r="A847" s="316">
        <v>25</v>
      </c>
      <c r="B847" s="279">
        <v>1927.76</v>
      </c>
      <c r="C847" s="279">
        <v>1909.85</v>
      </c>
      <c r="D847" s="279">
        <v>1887.87</v>
      </c>
      <c r="E847" s="279">
        <v>1912.23</v>
      </c>
      <c r="F847" s="279">
        <v>1900.4</v>
      </c>
      <c r="G847" s="279">
        <v>1899.42</v>
      </c>
      <c r="H847" s="279">
        <v>1949.57</v>
      </c>
      <c r="I847" s="279">
        <v>1966.57</v>
      </c>
      <c r="J847" s="279">
        <v>2059.5700000000002</v>
      </c>
      <c r="K847" s="279">
        <v>2059.27</v>
      </c>
      <c r="L847" s="279">
        <v>2070.09</v>
      </c>
      <c r="M847" s="279">
        <v>2058.88</v>
      </c>
      <c r="N847" s="279">
        <v>2058.4699999999998</v>
      </c>
      <c r="O847" s="279">
        <v>2011.06</v>
      </c>
      <c r="P847" s="279">
        <v>2040.47</v>
      </c>
      <c r="Q847" s="279">
        <v>2060.77</v>
      </c>
      <c r="R847" s="279">
        <v>2059.81</v>
      </c>
      <c r="S847" s="279">
        <v>2094.69</v>
      </c>
      <c r="T847" s="279">
        <v>2130.35</v>
      </c>
      <c r="U847" s="279">
        <v>2043.35</v>
      </c>
      <c r="V847" s="279">
        <v>2006.89</v>
      </c>
      <c r="W847" s="279">
        <v>1969.64</v>
      </c>
      <c r="X847" s="279">
        <v>1935.28</v>
      </c>
      <c r="Y847" s="279">
        <v>1908.92</v>
      </c>
    </row>
    <row r="848" spans="1:25">
      <c r="A848" s="316">
        <v>26</v>
      </c>
      <c r="B848" s="279">
        <v>1833.62</v>
      </c>
      <c r="C848" s="279">
        <v>1822.41</v>
      </c>
      <c r="D848" s="279">
        <v>1824.51</v>
      </c>
      <c r="E848" s="279">
        <v>1843.86</v>
      </c>
      <c r="F848" s="279">
        <v>1845.82</v>
      </c>
      <c r="G848" s="279">
        <v>1974.09</v>
      </c>
      <c r="H848" s="279">
        <v>2057.9899999999998</v>
      </c>
      <c r="I848" s="279">
        <v>2121.9899999999998</v>
      </c>
      <c r="J848" s="279">
        <v>2196</v>
      </c>
      <c r="K848" s="279">
        <v>2162.14</v>
      </c>
      <c r="L848" s="279">
        <v>2143.0100000000002</v>
      </c>
      <c r="M848" s="279">
        <v>2118.81</v>
      </c>
      <c r="N848" s="279">
        <v>2118.4</v>
      </c>
      <c r="O848" s="279">
        <v>2024.4</v>
      </c>
      <c r="P848" s="279">
        <v>2053.1799999999998</v>
      </c>
      <c r="Q848" s="279">
        <v>2114.89</v>
      </c>
      <c r="R848" s="279">
        <v>2163.15</v>
      </c>
      <c r="S848" s="279">
        <v>2262.6999999999998</v>
      </c>
      <c r="T848" s="279">
        <v>2133</v>
      </c>
      <c r="U848" s="279">
        <v>1993.73</v>
      </c>
      <c r="V848" s="279">
        <v>1900.53</v>
      </c>
      <c r="W848" s="279">
        <v>1870.2</v>
      </c>
      <c r="X848" s="279">
        <v>1835.61</v>
      </c>
      <c r="Y848" s="279">
        <v>1792.4</v>
      </c>
    </row>
    <row r="849" spans="1:25">
      <c r="A849" s="316">
        <v>27</v>
      </c>
      <c r="B849" s="279">
        <v>1734.08</v>
      </c>
      <c r="C849" s="279">
        <v>1741.83</v>
      </c>
      <c r="D849" s="279">
        <v>1762.56</v>
      </c>
      <c r="E849" s="279">
        <v>1751.88</v>
      </c>
      <c r="F849" s="279">
        <v>1914.36</v>
      </c>
      <c r="G849" s="279">
        <v>2045.69</v>
      </c>
      <c r="H849" s="279">
        <v>1935.16</v>
      </c>
      <c r="I849" s="279">
        <v>1940.06</v>
      </c>
      <c r="J849" s="279">
        <v>2052.61</v>
      </c>
      <c r="K849" s="279">
        <v>2048.17</v>
      </c>
      <c r="L849" s="279">
        <v>2051.85</v>
      </c>
      <c r="M849" s="279">
        <v>2038.49</v>
      </c>
      <c r="N849" s="279">
        <v>2035.4</v>
      </c>
      <c r="O849" s="279">
        <v>1958.63</v>
      </c>
      <c r="P849" s="279">
        <v>1969.18</v>
      </c>
      <c r="Q849" s="279">
        <v>2018.13</v>
      </c>
      <c r="R849" s="279">
        <v>2100.09</v>
      </c>
      <c r="S849" s="279">
        <v>2207.83</v>
      </c>
      <c r="T849" s="279">
        <v>2087.83</v>
      </c>
      <c r="U849" s="279">
        <v>1921.25</v>
      </c>
      <c r="V849" s="279">
        <v>1862.99</v>
      </c>
      <c r="W849" s="279">
        <v>1834.1</v>
      </c>
      <c r="X849" s="279">
        <v>1782.5</v>
      </c>
      <c r="Y849" s="279">
        <v>1766.88</v>
      </c>
    </row>
    <row r="850" spans="1:25">
      <c r="A850" s="316">
        <v>28</v>
      </c>
      <c r="B850" s="279">
        <v>1641.69</v>
      </c>
      <c r="C850" s="279">
        <v>1654.39</v>
      </c>
      <c r="D850" s="279">
        <v>1786.28</v>
      </c>
      <c r="E850" s="279">
        <v>1886.18</v>
      </c>
      <c r="F850" s="279">
        <v>1892.19</v>
      </c>
      <c r="G850" s="279">
        <v>1983.46</v>
      </c>
      <c r="H850" s="279">
        <v>2044.2</v>
      </c>
      <c r="I850" s="279">
        <v>2073.66</v>
      </c>
      <c r="J850" s="279">
        <v>2087.02</v>
      </c>
      <c r="K850" s="279">
        <v>2064.87</v>
      </c>
      <c r="L850" s="279">
        <v>2064.1799999999998</v>
      </c>
      <c r="M850" s="279">
        <v>2038.9</v>
      </c>
      <c r="N850" s="279">
        <v>2066.67</v>
      </c>
      <c r="O850" s="279">
        <v>2043.03</v>
      </c>
      <c r="P850" s="279">
        <v>2072.92</v>
      </c>
      <c r="Q850" s="279">
        <v>2070.96</v>
      </c>
      <c r="R850" s="279">
        <v>2121.08</v>
      </c>
      <c r="S850" s="279">
        <v>2226.2199999999998</v>
      </c>
      <c r="T850" s="279">
        <v>2164.8000000000002</v>
      </c>
      <c r="U850" s="279">
        <v>2121.7199999999998</v>
      </c>
      <c r="V850" s="279">
        <v>1995.63</v>
      </c>
      <c r="W850" s="279">
        <v>1906.06</v>
      </c>
      <c r="X850" s="279">
        <v>1840.03</v>
      </c>
      <c r="Y850" s="279">
        <v>1758.27</v>
      </c>
    </row>
    <row r="851" spans="1:25">
      <c r="A851" s="316">
        <v>29</v>
      </c>
      <c r="B851" s="279">
        <v>1750.3</v>
      </c>
      <c r="C851" s="279">
        <v>1763.93</v>
      </c>
      <c r="D851" s="279">
        <v>1904.14</v>
      </c>
      <c r="E851" s="279">
        <v>1979.61</v>
      </c>
      <c r="F851" s="279">
        <v>2004.84</v>
      </c>
      <c r="G851" s="279">
        <v>2082.94</v>
      </c>
      <c r="H851" s="279">
        <v>2023.46</v>
      </c>
      <c r="I851" s="279">
        <v>2057.91</v>
      </c>
      <c r="J851" s="279">
        <v>2161.94</v>
      </c>
      <c r="K851" s="279">
        <v>2120.4</v>
      </c>
      <c r="L851" s="279">
        <v>2104.88</v>
      </c>
      <c r="M851" s="279">
        <v>2073.6799999999998</v>
      </c>
      <c r="N851" s="279">
        <v>2090.7600000000002</v>
      </c>
      <c r="O851" s="279">
        <v>2044.7</v>
      </c>
      <c r="P851" s="279">
        <v>2076.52</v>
      </c>
      <c r="Q851" s="279">
        <v>2077.13</v>
      </c>
      <c r="R851" s="279">
        <v>2133.4699999999998</v>
      </c>
      <c r="S851" s="279">
        <v>2224.5500000000002</v>
      </c>
      <c r="T851" s="279">
        <v>2111.9</v>
      </c>
      <c r="U851" s="279">
        <v>2020.35</v>
      </c>
      <c r="V851" s="279">
        <v>1906.61</v>
      </c>
      <c r="W851" s="279">
        <v>1822.98</v>
      </c>
      <c r="X851" s="279">
        <v>1784.65</v>
      </c>
      <c r="Y851" s="279">
        <v>1762.13</v>
      </c>
    </row>
    <row r="852" spans="1:25">
      <c r="A852" s="316">
        <v>30</v>
      </c>
      <c r="B852" s="279">
        <v>0</v>
      </c>
      <c r="C852" s="279">
        <v>0</v>
      </c>
      <c r="D852" s="279">
        <v>0</v>
      </c>
      <c r="E852" s="279">
        <v>0</v>
      </c>
      <c r="F852" s="279">
        <v>0</v>
      </c>
      <c r="G852" s="279">
        <v>0</v>
      </c>
      <c r="H852" s="279">
        <v>0</v>
      </c>
      <c r="I852" s="279">
        <v>0</v>
      </c>
      <c r="J852" s="279">
        <v>0</v>
      </c>
      <c r="K852" s="279">
        <v>0</v>
      </c>
      <c r="L852" s="279">
        <v>0</v>
      </c>
      <c r="M852" s="279">
        <v>0</v>
      </c>
      <c r="N852" s="279">
        <v>0</v>
      </c>
      <c r="O852" s="279">
        <v>0</v>
      </c>
      <c r="P852" s="279">
        <v>0</v>
      </c>
      <c r="Q852" s="279">
        <v>0</v>
      </c>
      <c r="R852" s="279">
        <v>0</v>
      </c>
      <c r="S852" s="279">
        <v>0</v>
      </c>
      <c r="T852" s="279">
        <v>0</v>
      </c>
      <c r="U852" s="279">
        <v>0</v>
      </c>
      <c r="V852" s="279">
        <v>0</v>
      </c>
      <c r="W852" s="279">
        <v>0</v>
      </c>
      <c r="X852" s="279">
        <v>0</v>
      </c>
      <c r="Y852" s="279">
        <v>0</v>
      </c>
    </row>
    <row r="853" spans="1:25">
      <c r="A853" s="316">
        <v>31</v>
      </c>
      <c r="B853" s="279">
        <v>0</v>
      </c>
      <c r="C853" s="279">
        <v>0</v>
      </c>
      <c r="D853" s="279">
        <v>0</v>
      </c>
      <c r="E853" s="279">
        <v>0</v>
      </c>
      <c r="F853" s="279">
        <v>0</v>
      </c>
      <c r="G853" s="279">
        <v>0</v>
      </c>
      <c r="H853" s="279">
        <v>0</v>
      </c>
      <c r="I853" s="279">
        <v>0</v>
      </c>
      <c r="J853" s="279">
        <v>0</v>
      </c>
      <c r="K853" s="279">
        <v>0</v>
      </c>
      <c r="L853" s="279">
        <v>0</v>
      </c>
      <c r="M853" s="279">
        <v>0</v>
      </c>
      <c r="N853" s="279">
        <v>0</v>
      </c>
      <c r="O853" s="279">
        <v>0</v>
      </c>
      <c r="P853" s="279">
        <v>0</v>
      </c>
      <c r="Q853" s="279">
        <v>0</v>
      </c>
      <c r="R853" s="279">
        <v>0</v>
      </c>
      <c r="S853" s="279">
        <v>0</v>
      </c>
      <c r="T853" s="279">
        <v>0</v>
      </c>
      <c r="U853" s="279">
        <v>0</v>
      </c>
      <c r="V853" s="279">
        <v>0</v>
      </c>
      <c r="W853" s="279">
        <v>0</v>
      </c>
      <c r="X853" s="279">
        <v>0</v>
      </c>
      <c r="Y853" s="279">
        <v>0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 s="334" customFormat="1">
      <c r="A855" s="425" t="s">
        <v>212</v>
      </c>
      <c r="B855" s="426" t="s">
        <v>220</v>
      </c>
      <c r="C855" s="426"/>
      <c r="D855" s="426"/>
      <c r="E855" s="426"/>
      <c r="F855" s="426"/>
      <c r="G855" s="426"/>
      <c r="H855" s="426"/>
      <c r="I855" s="426"/>
      <c r="J855" s="426"/>
      <c r="K855" s="426"/>
      <c r="L855" s="426"/>
      <c r="M855" s="426"/>
      <c r="N855" s="426"/>
      <c r="O855" s="426"/>
      <c r="P855" s="426"/>
      <c r="Q855" s="426"/>
      <c r="R855" s="426"/>
      <c r="S855" s="426"/>
      <c r="T855" s="426"/>
      <c r="U855" s="426"/>
      <c r="V855" s="426"/>
      <c r="W855" s="426"/>
      <c r="X855" s="426"/>
      <c r="Y855" s="426"/>
    </row>
    <row r="856" spans="1:25" s="334" customFormat="1" ht="30">
      <c r="A856" s="425"/>
      <c r="B856" s="335" t="s">
        <v>1</v>
      </c>
      <c r="C856" s="335" t="s">
        <v>2</v>
      </c>
      <c r="D856" s="335" t="s">
        <v>3</v>
      </c>
      <c r="E856" s="335" t="s">
        <v>4</v>
      </c>
      <c r="F856" s="335" t="s">
        <v>5</v>
      </c>
      <c r="G856" s="335" t="s">
        <v>6</v>
      </c>
      <c r="H856" s="335" t="s">
        <v>7</v>
      </c>
      <c r="I856" s="335" t="s">
        <v>8</v>
      </c>
      <c r="J856" s="335" t="s">
        <v>9</v>
      </c>
      <c r="K856" s="335" t="s">
        <v>10</v>
      </c>
      <c r="L856" s="335" t="s">
        <v>11</v>
      </c>
      <c r="M856" s="335" t="s">
        <v>12</v>
      </c>
      <c r="N856" s="335" t="s">
        <v>13</v>
      </c>
      <c r="O856" s="335" t="s">
        <v>14</v>
      </c>
      <c r="P856" s="335" t="s">
        <v>15</v>
      </c>
      <c r="Q856" s="335" t="s">
        <v>16</v>
      </c>
      <c r="R856" s="335" t="s">
        <v>17</v>
      </c>
      <c r="S856" s="335" t="s">
        <v>18</v>
      </c>
      <c r="T856" s="335" t="s">
        <v>19</v>
      </c>
      <c r="U856" s="335" t="s">
        <v>20</v>
      </c>
      <c r="V856" s="335" t="s">
        <v>21</v>
      </c>
      <c r="W856" s="335" t="s">
        <v>22</v>
      </c>
      <c r="X856" s="335" t="s">
        <v>23</v>
      </c>
      <c r="Y856" s="335" t="s">
        <v>24</v>
      </c>
    </row>
    <row r="857" spans="1:25" s="334" customFormat="1">
      <c r="A857" s="316">
        <v>1</v>
      </c>
      <c r="B857" s="336">
        <v>1665.91</v>
      </c>
      <c r="C857" s="336">
        <v>1656.28</v>
      </c>
      <c r="D857" s="336">
        <v>1688.23</v>
      </c>
      <c r="E857" s="336">
        <v>1704.11</v>
      </c>
      <c r="F857" s="336">
        <v>1701.19</v>
      </c>
      <c r="G857" s="336">
        <v>1779.19</v>
      </c>
      <c r="H857" s="336">
        <v>1862.57</v>
      </c>
      <c r="I857" s="336">
        <v>1938.5</v>
      </c>
      <c r="J857" s="336">
        <v>1937.41</v>
      </c>
      <c r="K857" s="336">
        <v>2025.79</v>
      </c>
      <c r="L857" s="336">
        <v>2024.66</v>
      </c>
      <c r="M857" s="336">
        <v>1992.76</v>
      </c>
      <c r="N857" s="336">
        <v>1996.18</v>
      </c>
      <c r="O857" s="336">
        <v>2031.37</v>
      </c>
      <c r="P857" s="336">
        <v>2045.72</v>
      </c>
      <c r="Q857" s="336">
        <v>2043.67</v>
      </c>
      <c r="R857" s="336">
        <v>2038.38</v>
      </c>
      <c r="S857" s="336">
        <v>1996.25</v>
      </c>
      <c r="T857" s="336">
        <v>1890.37</v>
      </c>
      <c r="U857" s="336">
        <v>1797.93</v>
      </c>
      <c r="V857" s="336">
        <v>1727.2</v>
      </c>
      <c r="W857" s="336">
        <v>1709.64</v>
      </c>
      <c r="X857" s="336">
        <v>1677.53</v>
      </c>
      <c r="Y857" s="336">
        <v>1658.69</v>
      </c>
    </row>
    <row r="858" spans="1:25" s="334" customFormat="1">
      <c r="A858" s="316">
        <v>2</v>
      </c>
      <c r="B858" s="336">
        <v>1668.02</v>
      </c>
      <c r="C858" s="336">
        <v>1667.46</v>
      </c>
      <c r="D858" s="336">
        <v>1694.41</v>
      </c>
      <c r="E858" s="336">
        <v>1720.86</v>
      </c>
      <c r="F858" s="336">
        <v>1722.99</v>
      </c>
      <c r="G858" s="336">
        <v>1787.35</v>
      </c>
      <c r="H858" s="336">
        <v>1867.2</v>
      </c>
      <c r="I858" s="336">
        <v>1969.12</v>
      </c>
      <c r="J858" s="336">
        <v>1991.54</v>
      </c>
      <c r="K858" s="336">
        <v>1975.14</v>
      </c>
      <c r="L858" s="336">
        <v>1966.65</v>
      </c>
      <c r="M858" s="336">
        <v>1934.45</v>
      </c>
      <c r="N858" s="336">
        <v>1949.15</v>
      </c>
      <c r="O858" s="336">
        <v>1962.32</v>
      </c>
      <c r="P858" s="336">
        <v>1976.06</v>
      </c>
      <c r="Q858" s="336">
        <v>2043.7</v>
      </c>
      <c r="R858" s="336">
        <v>2030.11</v>
      </c>
      <c r="S858" s="336">
        <v>2020.64</v>
      </c>
      <c r="T858" s="336">
        <v>1960.12</v>
      </c>
      <c r="U858" s="336">
        <v>1887.95</v>
      </c>
      <c r="V858" s="336">
        <v>1790.09</v>
      </c>
      <c r="W858" s="336">
        <v>1754.7</v>
      </c>
      <c r="X858" s="336">
        <v>1739.43</v>
      </c>
      <c r="Y858" s="336">
        <v>1708.88</v>
      </c>
    </row>
    <row r="859" spans="1:25" s="334" customFormat="1">
      <c r="A859" s="316">
        <v>3</v>
      </c>
      <c r="B859" s="336">
        <v>1727.13</v>
      </c>
      <c r="C859" s="336">
        <v>1719.75</v>
      </c>
      <c r="D859" s="336">
        <v>1661</v>
      </c>
      <c r="E859" s="336">
        <v>1689.64</v>
      </c>
      <c r="F859" s="336">
        <v>1735.28</v>
      </c>
      <c r="G859" s="336">
        <v>1883.41</v>
      </c>
      <c r="H859" s="336">
        <v>1995.36</v>
      </c>
      <c r="I859" s="336">
        <v>2065.6999999999998</v>
      </c>
      <c r="J859" s="336">
        <v>2081.34</v>
      </c>
      <c r="K859" s="336">
        <v>2108.52</v>
      </c>
      <c r="L859" s="336">
        <v>2101.64</v>
      </c>
      <c r="M859" s="336">
        <v>2078.9899999999998</v>
      </c>
      <c r="N859" s="336">
        <v>2068.69</v>
      </c>
      <c r="O859" s="336">
        <v>2075.5</v>
      </c>
      <c r="P859" s="336">
        <v>2079.02</v>
      </c>
      <c r="Q859" s="336">
        <v>2361.31</v>
      </c>
      <c r="R859" s="336">
        <v>2282.4699999999998</v>
      </c>
      <c r="S859" s="336">
        <v>2178.2800000000002</v>
      </c>
      <c r="T859" s="336">
        <v>2026.95</v>
      </c>
      <c r="U859" s="336">
        <v>1905.51</v>
      </c>
      <c r="V859" s="336">
        <v>1777.86</v>
      </c>
      <c r="W859" s="336">
        <v>1703.8</v>
      </c>
      <c r="X859" s="336">
        <v>1668.29</v>
      </c>
      <c r="Y859" s="336">
        <v>1628.13</v>
      </c>
    </row>
    <row r="860" spans="1:25" s="334" customFormat="1">
      <c r="A860" s="316">
        <v>4</v>
      </c>
      <c r="B860" s="336">
        <v>1696.2</v>
      </c>
      <c r="C860" s="336">
        <v>1679.6</v>
      </c>
      <c r="D860" s="336">
        <v>1656.43</v>
      </c>
      <c r="E860" s="336">
        <v>1671.34</v>
      </c>
      <c r="F860" s="336">
        <v>1678.18</v>
      </c>
      <c r="G860" s="336">
        <v>1704.38</v>
      </c>
      <c r="H860" s="336">
        <v>1819.09</v>
      </c>
      <c r="I860" s="336">
        <v>1977.25</v>
      </c>
      <c r="J860" s="336">
        <v>1987.26</v>
      </c>
      <c r="K860" s="336">
        <v>2017.7</v>
      </c>
      <c r="L860" s="336">
        <v>2023.46</v>
      </c>
      <c r="M860" s="336">
        <v>2037.83</v>
      </c>
      <c r="N860" s="336">
        <v>2033.43</v>
      </c>
      <c r="O860" s="336">
        <v>2050.44</v>
      </c>
      <c r="P860" s="336">
        <v>2109.84</v>
      </c>
      <c r="Q860" s="336">
        <v>2446.81</v>
      </c>
      <c r="R860" s="336">
        <v>2353.7800000000002</v>
      </c>
      <c r="S860" s="336">
        <v>2233.62</v>
      </c>
      <c r="T860" s="336">
        <v>2005.92</v>
      </c>
      <c r="U860" s="336">
        <v>1872.3</v>
      </c>
      <c r="V860" s="336">
        <v>1779.5</v>
      </c>
      <c r="W860" s="336">
        <v>1736.36</v>
      </c>
      <c r="X860" s="336">
        <v>1697.52</v>
      </c>
      <c r="Y860" s="336">
        <v>1656.99</v>
      </c>
    </row>
    <row r="861" spans="1:25" s="334" customFormat="1">
      <c r="A861" s="316">
        <v>5</v>
      </c>
      <c r="B861" s="336">
        <v>1689.23</v>
      </c>
      <c r="C861" s="336">
        <v>1676.71</v>
      </c>
      <c r="D861" s="336">
        <v>1698.15</v>
      </c>
      <c r="E861" s="336">
        <v>1886.79</v>
      </c>
      <c r="F861" s="336">
        <v>1896.82</v>
      </c>
      <c r="G861" s="336">
        <v>1981.28</v>
      </c>
      <c r="H861" s="336">
        <v>1982.34</v>
      </c>
      <c r="I861" s="336">
        <v>1975.54</v>
      </c>
      <c r="J861" s="336">
        <v>1975.17</v>
      </c>
      <c r="K861" s="336">
        <v>1974.06</v>
      </c>
      <c r="L861" s="336">
        <v>1973.63</v>
      </c>
      <c r="M861" s="336">
        <v>1972.45</v>
      </c>
      <c r="N861" s="336">
        <v>1972.84</v>
      </c>
      <c r="O861" s="336">
        <v>1982.82</v>
      </c>
      <c r="P861" s="336">
        <v>1987.64</v>
      </c>
      <c r="Q861" s="336">
        <v>2105.9499999999998</v>
      </c>
      <c r="R861" s="336">
        <v>2069.44</v>
      </c>
      <c r="S861" s="336">
        <v>1970.34</v>
      </c>
      <c r="T861" s="336">
        <v>1964.74</v>
      </c>
      <c r="U861" s="336">
        <v>1855.42</v>
      </c>
      <c r="V861" s="336">
        <v>1728.47</v>
      </c>
      <c r="W861" s="336">
        <v>1701.94</v>
      </c>
      <c r="X861" s="336">
        <v>1643.04</v>
      </c>
      <c r="Y861" s="336">
        <v>1559.2</v>
      </c>
    </row>
    <row r="862" spans="1:25" s="334" customFormat="1">
      <c r="A862" s="316">
        <v>6</v>
      </c>
      <c r="B862" s="336">
        <v>1646.65</v>
      </c>
      <c r="C862" s="336">
        <v>1651.34</v>
      </c>
      <c r="D862" s="336">
        <v>1688.29</v>
      </c>
      <c r="E862" s="336">
        <v>1704.44</v>
      </c>
      <c r="F862" s="336">
        <v>1809.4</v>
      </c>
      <c r="G862" s="336">
        <v>1779.5</v>
      </c>
      <c r="H862" s="336">
        <v>1833.69</v>
      </c>
      <c r="I862" s="336">
        <v>1819.61</v>
      </c>
      <c r="J862" s="336">
        <v>1950.39</v>
      </c>
      <c r="K862" s="336">
        <v>1939.99</v>
      </c>
      <c r="L862" s="336">
        <v>1920.02</v>
      </c>
      <c r="M862" s="336">
        <v>1824.94</v>
      </c>
      <c r="N862" s="336">
        <v>1824.89</v>
      </c>
      <c r="O862" s="336">
        <v>1981.55</v>
      </c>
      <c r="P862" s="336">
        <v>1938.56</v>
      </c>
      <c r="Q862" s="336">
        <v>1986.39</v>
      </c>
      <c r="R862" s="336">
        <v>1982.42</v>
      </c>
      <c r="S862" s="336">
        <v>1936.15</v>
      </c>
      <c r="T862" s="336">
        <v>1859.98</v>
      </c>
      <c r="U862" s="336">
        <v>1816.57</v>
      </c>
      <c r="V862" s="336">
        <v>1692.13</v>
      </c>
      <c r="W862" s="336">
        <v>1689.63</v>
      </c>
      <c r="X862" s="336">
        <v>1644.13</v>
      </c>
      <c r="Y862" s="336">
        <v>1573.1</v>
      </c>
    </row>
    <row r="863" spans="1:25" s="334" customFormat="1">
      <c r="A863" s="316">
        <v>7</v>
      </c>
      <c r="B863" s="336">
        <v>1612.95</v>
      </c>
      <c r="C863" s="336">
        <v>1613.34</v>
      </c>
      <c r="D863" s="336">
        <v>1639.76</v>
      </c>
      <c r="E863" s="336">
        <v>1660.86</v>
      </c>
      <c r="F863" s="336">
        <v>1652.97</v>
      </c>
      <c r="G863" s="336">
        <v>1688.6</v>
      </c>
      <c r="H863" s="336">
        <v>1707.93</v>
      </c>
      <c r="I863" s="336">
        <v>1705.63</v>
      </c>
      <c r="J863" s="336">
        <v>1734.22</v>
      </c>
      <c r="K863" s="336">
        <v>1728.53</v>
      </c>
      <c r="L863" s="336">
        <v>1768.21</v>
      </c>
      <c r="M863" s="336">
        <v>1704.84</v>
      </c>
      <c r="N863" s="336">
        <v>1702.43</v>
      </c>
      <c r="O863" s="336">
        <v>1956.77</v>
      </c>
      <c r="P863" s="336">
        <v>2072.31</v>
      </c>
      <c r="Q863" s="336">
        <v>2078.1999999999998</v>
      </c>
      <c r="R863" s="336">
        <v>1833.82</v>
      </c>
      <c r="S863" s="336">
        <v>1996.65</v>
      </c>
      <c r="T863" s="336">
        <v>1802.12</v>
      </c>
      <c r="U863" s="336">
        <v>1741.17</v>
      </c>
      <c r="V863" s="336">
        <v>1697.59</v>
      </c>
      <c r="W863" s="336">
        <v>1683.02</v>
      </c>
      <c r="X863" s="336">
        <v>1651.89</v>
      </c>
      <c r="Y863" s="336">
        <v>1619.48</v>
      </c>
    </row>
    <row r="864" spans="1:25" s="334" customFormat="1">
      <c r="A864" s="316">
        <v>8</v>
      </c>
      <c r="B864" s="336">
        <v>1699</v>
      </c>
      <c r="C864" s="336">
        <v>1701.22</v>
      </c>
      <c r="D864" s="336">
        <v>1718.79</v>
      </c>
      <c r="E864" s="336">
        <v>1744.66</v>
      </c>
      <c r="F864" s="336">
        <v>1740.8</v>
      </c>
      <c r="G864" s="336">
        <v>1750.29</v>
      </c>
      <c r="H864" s="336">
        <v>1877.1</v>
      </c>
      <c r="I864" s="336">
        <v>1800.33</v>
      </c>
      <c r="J864" s="336">
        <v>1821.89</v>
      </c>
      <c r="K864" s="336">
        <v>1895.78</v>
      </c>
      <c r="L864" s="336">
        <v>1877.19</v>
      </c>
      <c r="M864" s="336">
        <v>1883.16</v>
      </c>
      <c r="N864" s="336">
        <v>1815.72</v>
      </c>
      <c r="O864" s="336">
        <v>1826.24</v>
      </c>
      <c r="P864" s="336">
        <v>1843.42</v>
      </c>
      <c r="Q864" s="336">
        <v>2037.4</v>
      </c>
      <c r="R864" s="336">
        <v>2036.46</v>
      </c>
      <c r="S864" s="336">
        <v>1967.78</v>
      </c>
      <c r="T864" s="336">
        <v>1910.38</v>
      </c>
      <c r="U864" s="336">
        <v>1847.31</v>
      </c>
      <c r="V864" s="336">
        <v>1805.15</v>
      </c>
      <c r="W864" s="336">
        <v>1771.46</v>
      </c>
      <c r="X864" s="336">
        <v>1754.98</v>
      </c>
      <c r="Y864" s="336">
        <v>1717.31</v>
      </c>
    </row>
    <row r="865" spans="1:25" s="334" customFormat="1">
      <c r="A865" s="316">
        <v>9</v>
      </c>
      <c r="B865" s="336">
        <v>1689.73</v>
      </c>
      <c r="C865" s="336">
        <v>1683.19</v>
      </c>
      <c r="D865" s="336">
        <v>1693.42</v>
      </c>
      <c r="E865" s="336">
        <v>1716.54</v>
      </c>
      <c r="F865" s="336">
        <v>1732.12</v>
      </c>
      <c r="G865" s="336">
        <v>1719.17</v>
      </c>
      <c r="H865" s="336">
        <v>1750.57</v>
      </c>
      <c r="I865" s="336">
        <v>1750.45</v>
      </c>
      <c r="J865" s="336">
        <v>1764.23</v>
      </c>
      <c r="K865" s="336">
        <v>1802.45</v>
      </c>
      <c r="L865" s="336">
        <v>1796.85</v>
      </c>
      <c r="M865" s="336">
        <v>1797.87</v>
      </c>
      <c r="N865" s="336">
        <v>1746.77</v>
      </c>
      <c r="O865" s="336">
        <v>1746.84</v>
      </c>
      <c r="P865" s="336">
        <v>1763.01</v>
      </c>
      <c r="Q865" s="336">
        <v>1808.32</v>
      </c>
      <c r="R865" s="336">
        <v>1912.8</v>
      </c>
      <c r="S865" s="336">
        <v>1886.54</v>
      </c>
      <c r="T865" s="336">
        <v>1829.7</v>
      </c>
      <c r="U865" s="336">
        <v>1825.76</v>
      </c>
      <c r="V865" s="336">
        <v>1778.71</v>
      </c>
      <c r="W865" s="336">
        <v>1763.39</v>
      </c>
      <c r="X865" s="336">
        <v>1736.77</v>
      </c>
      <c r="Y865" s="336">
        <v>1721.69</v>
      </c>
    </row>
    <row r="866" spans="1:25" s="334" customFormat="1">
      <c r="A866" s="316">
        <v>10</v>
      </c>
      <c r="B866" s="336">
        <v>1704.85</v>
      </c>
      <c r="C866" s="336">
        <v>1679.3</v>
      </c>
      <c r="D866" s="336">
        <v>1676.92</v>
      </c>
      <c r="E866" s="336">
        <v>1691.57</v>
      </c>
      <c r="F866" s="336">
        <v>1679.91</v>
      </c>
      <c r="G866" s="336">
        <v>1774.25</v>
      </c>
      <c r="H866" s="336">
        <v>1800.28</v>
      </c>
      <c r="I866" s="336">
        <v>1893.61</v>
      </c>
      <c r="J866" s="336">
        <v>1905.01</v>
      </c>
      <c r="K866" s="336">
        <v>1873.15</v>
      </c>
      <c r="L866" s="336">
        <v>1872.34</v>
      </c>
      <c r="M866" s="336">
        <v>1872.71</v>
      </c>
      <c r="N866" s="336">
        <v>1788.98</v>
      </c>
      <c r="O866" s="336">
        <v>1800.92</v>
      </c>
      <c r="P866" s="336">
        <v>1833.59</v>
      </c>
      <c r="Q866" s="336">
        <v>1891.82</v>
      </c>
      <c r="R866" s="336">
        <v>1967.85</v>
      </c>
      <c r="S866" s="336">
        <v>1941.53</v>
      </c>
      <c r="T866" s="336">
        <v>1867.16</v>
      </c>
      <c r="U866" s="336">
        <v>1804.78</v>
      </c>
      <c r="V866" s="336">
        <v>1763.18</v>
      </c>
      <c r="W866" s="336">
        <v>1741.48</v>
      </c>
      <c r="X866" s="336">
        <v>1716.1</v>
      </c>
      <c r="Y866" s="336">
        <v>1698.5</v>
      </c>
    </row>
    <row r="867" spans="1:25" s="334" customFormat="1">
      <c r="A867" s="316">
        <v>11</v>
      </c>
      <c r="B867" s="336">
        <v>1704.59</v>
      </c>
      <c r="C867" s="336">
        <v>1685.11</v>
      </c>
      <c r="D867" s="336">
        <v>1682.26</v>
      </c>
      <c r="E867" s="336">
        <v>1693.19</v>
      </c>
      <c r="F867" s="336">
        <v>1680.73</v>
      </c>
      <c r="G867" s="336">
        <v>1704.78</v>
      </c>
      <c r="H867" s="336">
        <v>1780.54</v>
      </c>
      <c r="I867" s="336">
        <v>1791.41</v>
      </c>
      <c r="J867" s="336">
        <v>1856.54</v>
      </c>
      <c r="K867" s="336">
        <v>1885.89</v>
      </c>
      <c r="L867" s="336">
        <v>1900.01</v>
      </c>
      <c r="M867" s="336">
        <v>1893.12</v>
      </c>
      <c r="N867" s="336">
        <v>1808.93</v>
      </c>
      <c r="O867" s="336">
        <v>1861.39</v>
      </c>
      <c r="P867" s="336">
        <v>1877.08</v>
      </c>
      <c r="Q867" s="336">
        <v>2102.19</v>
      </c>
      <c r="R867" s="336">
        <v>2223.23</v>
      </c>
      <c r="S867" s="336">
        <v>2198.61</v>
      </c>
      <c r="T867" s="336">
        <v>1959.73</v>
      </c>
      <c r="U867" s="336">
        <v>1863.77</v>
      </c>
      <c r="V867" s="336">
        <v>1798.06</v>
      </c>
      <c r="W867" s="336">
        <v>1758.29</v>
      </c>
      <c r="X867" s="336">
        <v>1744.35</v>
      </c>
      <c r="Y867" s="336">
        <v>1711.41</v>
      </c>
    </row>
    <row r="868" spans="1:25" s="334" customFormat="1">
      <c r="A868" s="316">
        <v>12</v>
      </c>
      <c r="B868" s="336">
        <v>1695.97</v>
      </c>
      <c r="C868" s="336">
        <v>1678.86</v>
      </c>
      <c r="D868" s="336">
        <v>1703.72</v>
      </c>
      <c r="E868" s="336">
        <v>1760.96</v>
      </c>
      <c r="F868" s="336">
        <v>1820.45</v>
      </c>
      <c r="G868" s="336">
        <v>1869.46</v>
      </c>
      <c r="H868" s="336">
        <v>1950.34</v>
      </c>
      <c r="I868" s="336">
        <v>1930.09</v>
      </c>
      <c r="J868" s="336">
        <v>1856.52</v>
      </c>
      <c r="K868" s="336">
        <v>1910.91</v>
      </c>
      <c r="L868" s="336">
        <v>1896.9</v>
      </c>
      <c r="M868" s="336">
        <v>1893.56</v>
      </c>
      <c r="N868" s="336">
        <v>1845.81</v>
      </c>
      <c r="O868" s="336">
        <v>1863.51</v>
      </c>
      <c r="P868" s="336">
        <v>1886.94</v>
      </c>
      <c r="Q868" s="336">
        <v>1948.3</v>
      </c>
      <c r="R868" s="336">
        <v>2073.98</v>
      </c>
      <c r="S868" s="336">
        <v>1990.59</v>
      </c>
      <c r="T868" s="336">
        <v>1895.6</v>
      </c>
      <c r="U868" s="336">
        <v>1836.31</v>
      </c>
      <c r="V868" s="336">
        <v>1746.27</v>
      </c>
      <c r="W868" s="336">
        <v>1719.38</v>
      </c>
      <c r="X868" s="336">
        <v>1699.23</v>
      </c>
      <c r="Y868" s="336">
        <v>1676.47</v>
      </c>
    </row>
    <row r="869" spans="1:25" s="334" customFormat="1">
      <c r="A869" s="316">
        <v>13</v>
      </c>
      <c r="B869" s="336">
        <v>1794.55</v>
      </c>
      <c r="C869" s="336">
        <v>1804.2</v>
      </c>
      <c r="D869" s="336">
        <v>1850.63</v>
      </c>
      <c r="E869" s="336">
        <v>1823.47</v>
      </c>
      <c r="F869" s="336">
        <v>1811.5</v>
      </c>
      <c r="G869" s="336">
        <v>1844.5</v>
      </c>
      <c r="H869" s="336">
        <v>1893.88</v>
      </c>
      <c r="I869" s="336">
        <v>1967.51</v>
      </c>
      <c r="J869" s="336">
        <v>1960.61</v>
      </c>
      <c r="K869" s="336">
        <v>2001.6</v>
      </c>
      <c r="L869" s="336">
        <v>1974.34</v>
      </c>
      <c r="M869" s="336">
        <v>1984.57</v>
      </c>
      <c r="N869" s="336">
        <v>1925.33</v>
      </c>
      <c r="O869" s="336">
        <v>1977.86</v>
      </c>
      <c r="P869" s="336">
        <v>1990.05</v>
      </c>
      <c r="Q869" s="336">
        <v>2328.7800000000002</v>
      </c>
      <c r="R869" s="336">
        <v>2142.7399999999998</v>
      </c>
      <c r="S869" s="336">
        <v>2360.5300000000002</v>
      </c>
      <c r="T869" s="336">
        <v>2008.45</v>
      </c>
      <c r="U869" s="336">
        <v>1911.07</v>
      </c>
      <c r="V869" s="336">
        <v>1866.58</v>
      </c>
      <c r="W869" s="336">
        <v>1841.13</v>
      </c>
      <c r="X869" s="336">
        <v>1796.86</v>
      </c>
      <c r="Y869" s="336">
        <v>1786.41</v>
      </c>
    </row>
    <row r="870" spans="1:25" s="334" customFormat="1">
      <c r="A870" s="316">
        <v>14</v>
      </c>
      <c r="B870" s="336">
        <v>1730.92</v>
      </c>
      <c r="C870" s="336">
        <v>1735.55</v>
      </c>
      <c r="D870" s="336">
        <v>1758.6</v>
      </c>
      <c r="E870" s="336">
        <v>1751.41</v>
      </c>
      <c r="F870" s="336">
        <v>1746.17</v>
      </c>
      <c r="G870" s="336">
        <v>1785.44</v>
      </c>
      <c r="H870" s="336">
        <v>1834.73</v>
      </c>
      <c r="I870" s="336">
        <v>1895.69</v>
      </c>
      <c r="J870" s="336">
        <v>1874.92</v>
      </c>
      <c r="K870" s="336">
        <v>1948.72</v>
      </c>
      <c r="L870" s="336">
        <v>1912.56</v>
      </c>
      <c r="M870" s="336">
        <v>1912.03</v>
      </c>
      <c r="N870" s="336">
        <v>1906.18</v>
      </c>
      <c r="O870" s="336">
        <v>1859.02</v>
      </c>
      <c r="P870" s="336">
        <v>1889.09</v>
      </c>
      <c r="Q870" s="336">
        <v>2014.78</v>
      </c>
      <c r="R870" s="336">
        <v>1965.06</v>
      </c>
      <c r="S870" s="336">
        <v>2041.42</v>
      </c>
      <c r="T870" s="336">
        <v>1923.77</v>
      </c>
      <c r="U870" s="336">
        <v>1859.36</v>
      </c>
      <c r="V870" s="336">
        <v>1813.19</v>
      </c>
      <c r="W870" s="336">
        <v>1788.26</v>
      </c>
      <c r="X870" s="336">
        <v>1760.6</v>
      </c>
      <c r="Y870" s="336">
        <v>1720.28</v>
      </c>
    </row>
    <row r="871" spans="1:25" s="334" customFormat="1">
      <c r="A871" s="316">
        <v>15</v>
      </c>
      <c r="B871" s="336">
        <v>1761.91</v>
      </c>
      <c r="C871" s="336">
        <v>1762.58</v>
      </c>
      <c r="D871" s="336">
        <v>1792.16</v>
      </c>
      <c r="E871" s="336">
        <v>1782.85</v>
      </c>
      <c r="F871" s="336">
        <v>1826.29</v>
      </c>
      <c r="G871" s="336">
        <v>1861.39</v>
      </c>
      <c r="H871" s="336">
        <v>1892.1</v>
      </c>
      <c r="I871" s="336">
        <v>2012.06</v>
      </c>
      <c r="J871" s="336">
        <v>2020.91</v>
      </c>
      <c r="K871" s="336">
        <v>2001.89</v>
      </c>
      <c r="L871" s="336">
        <v>1997.59</v>
      </c>
      <c r="M871" s="336">
        <v>1924.24</v>
      </c>
      <c r="N871" s="336">
        <v>1963.63</v>
      </c>
      <c r="O871" s="336">
        <v>2006.68</v>
      </c>
      <c r="P871" s="336">
        <v>2066.44</v>
      </c>
      <c r="Q871" s="336">
        <v>2136.6999999999998</v>
      </c>
      <c r="R871" s="336">
        <v>2098.75</v>
      </c>
      <c r="S871" s="336">
        <v>2016.46</v>
      </c>
      <c r="T871" s="336">
        <v>2033.94</v>
      </c>
      <c r="U871" s="336">
        <v>1907.01</v>
      </c>
      <c r="V871" s="336">
        <v>1863.98</v>
      </c>
      <c r="W871" s="336">
        <v>1841.82</v>
      </c>
      <c r="X871" s="336">
        <v>1823.98</v>
      </c>
      <c r="Y871" s="336">
        <v>1800.93</v>
      </c>
    </row>
    <row r="872" spans="1:25" s="334" customFormat="1">
      <c r="A872" s="316">
        <v>16</v>
      </c>
      <c r="B872" s="336">
        <v>1806.17</v>
      </c>
      <c r="C872" s="336">
        <v>1797.11</v>
      </c>
      <c r="D872" s="336">
        <v>1814.21</v>
      </c>
      <c r="E872" s="336">
        <v>1813.31</v>
      </c>
      <c r="F872" s="336">
        <v>1854.45</v>
      </c>
      <c r="G872" s="336">
        <v>1882.97</v>
      </c>
      <c r="H872" s="336">
        <v>1887.69</v>
      </c>
      <c r="I872" s="336">
        <v>1929.68</v>
      </c>
      <c r="J872" s="336">
        <v>1919.08</v>
      </c>
      <c r="K872" s="336">
        <v>1911.42</v>
      </c>
      <c r="L872" s="336">
        <v>1894.46</v>
      </c>
      <c r="M872" s="336">
        <v>1910.6</v>
      </c>
      <c r="N872" s="336">
        <v>1890.78</v>
      </c>
      <c r="O872" s="336">
        <v>1938.84</v>
      </c>
      <c r="P872" s="336">
        <v>1977.45</v>
      </c>
      <c r="Q872" s="336">
        <v>1991.64</v>
      </c>
      <c r="R872" s="336">
        <v>1908.01</v>
      </c>
      <c r="S872" s="336">
        <v>1906.01</v>
      </c>
      <c r="T872" s="336">
        <v>1970.48</v>
      </c>
      <c r="U872" s="336">
        <v>1917.34</v>
      </c>
      <c r="V872" s="336">
        <v>1886.37</v>
      </c>
      <c r="W872" s="336">
        <v>1866.5</v>
      </c>
      <c r="X872" s="336">
        <v>1840.56</v>
      </c>
      <c r="Y872" s="336">
        <v>1808.5</v>
      </c>
    </row>
    <row r="873" spans="1:25" s="334" customFormat="1">
      <c r="A873" s="316">
        <v>17</v>
      </c>
      <c r="B873" s="336">
        <v>1804.35</v>
      </c>
      <c r="C873" s="336">
        <v>1792.69</v>
      </c>
      <c r="D873" s="336">
        <v>1793.61</v>
      </c>
      <c r="E873" s="336">
        <v>1754.04</v>
      </c>
      <c r="F873" s="336">
        <v>1730.59</v>
      </c>
      <c r="G873" s="336">
        <v>1802.52</v>
      </c>
      <c r="H873" s="336">
        <v>1807.22</v>
      </c>
      <c r="I873" s="336">
        <v>1825.81</v>
      </c>
      <c r="J873" s="336">
        <v>1900.63</v>
      </c>
      <c r="K873" s="336">
        <v>1981.15</v>
      </c>
      <c r="L873" s="336">
        <v>1975.97</v>
      </c>
      <c r="M873" s="336">
        <v>1963.28</v>
      </c>
      <c r="N873" s="336">
        <v>1974.14</v>
      </c>
      <c r="O873" s="336">
        <v>1886.39</v>
      </c>
      <c r="P873" s="336">
        <v>1990.7</v>
      </c>
      <c r="Q873" s="336">
        <v>2069.85</v>
      </c>
      <c r="R873" s="336">
        <v>2154.0300000000002</v>
      </c>
      <c r="S873" s="336">
        <v>2194.7199999999998</v>
      </c>
      <c r="T873" s="336">
        <v>2060.6999999999998</v>
      </c>
      <c r="U873" s="336">
        <v>1897.46</v>
      </c>
      <c r="V873" s="336">
        <v>1863.28</v>
      </c>
      <c r="W873" s="336">
        <v>1816.62</v>
      </c>
      <c r="X873" s="336">
        <v>1788.47</v>
      </c>
      <c r="Y873" s="336">
        <v>1765.3</v>
      </c>
    </row>
    <row r="874" spans="1:25" s="334" customFormat="1">
      <c r="A874" s="316">
        <v>18</v>
      </c>
      <c r="B874" s="336">
        <v>1785.46</v>
      </c>
      <c r="C874" s="336">
        <v>1763.67</v>
      </c>
      <c r="D874" s="336">
        <v>1766.09</v>
      </c>
      <c r="E874" s="336">
        <v>1742.82</v>
      </c>
      <c r="F874" s="336">
        <v>1739.53</v>
      </c>
      <c r="G874" s="336">
        <v>1811.47</v>
      </c>
      <c r="H874" s="336">
        <v>1847.05</v>
      </c>
      <c r="I874" s="336">
        <v>1887.71</v>
      </c>
      <c r="J874" s="336">
        <v>1957.63</v>
      </c>
      <c r="K874" s="336">
        <v>2160.71</v>
      </c>
      <c r="L874" s="336">
        <v>2071.56</v>
      </c>
      <c r="M874" s="336">
        <v>2119.6799999999998</v>
      </c>
      <c r="N874" s="336">
        <v>2122.42</v>
      </c>
      <c r="O874" s="336">
        <v>2045.69</v>
      </c>
      <c r="P874" s="336">
        <v>2085.25</v>
      </c>
      <c r="Q874" s="336">
        <v>2180.62</v>
      </c>
      <c r="R874" s="336">
        <v>2202.06</v>
      </c>
      <c r="S874" s="336">
        <v>2214.9899999999998</v>
      </c>
      <c r="T874" s="336">
        <v>2219.69</v>
      </c>
      <c r="U874" s="336">
        <v>1999.8</v>
      </c>
      <c r="V874" s="336">
        <v>1913.53</v>
      </c>
      <c r="W874" s="336">
        <v>1865.32</v>
      </c>
      <c r="X874" s="336">
        <v>1803.87</v>
      </c>
      <c r="Y874" s="336">
        <v>1770.94</v>
      </c>
    </row>
    <row r="875" spans="1:25" s="334" customFormat="1">
      <c r="A875" s="316">
        <v>19</v>
      </c>
      <c r="B875" s="336">
        <v>1758.73</v>
      </c>
      <c r="C875" s="336">
        <v>1740.45</v>
      </c>
      <c r="D875" s="336">
        <v>1766.97</v>
      </c>
      <c r="E875" s="336">
        <v>1754.77</v>
      </c>
      <c r="F875" s="336">
        <v>1771.63</v>
      </c>
      <c r="G875" s="336">
        <v>1812.93</v>
      </c>
      <c r="H875" s="336">
        <v>2018.71</v>
      </c>
      <c r="I875" s="336">
        <v>2032.74</v>
      </c>
      <c r="J875" s="336">
        <v>1979.15</v>
      </c>
      <c r="K875" s="336">
        <v>2084.39</v>
      </c>
      <c r="L875" s="336">
        <v>2023.88</v>
      </c>
      <c r="M875" s="336">
        <v>2010.28</v>
      </c>
      <c r="N875" s="336">
        <v>1997.1</v>
      </c>
      <c r="O875" s="336">
        <v>1884.63</v>
      </c>
      <c r="P875" s="336">
        <v>2034.89</v>
      </c>
      <c r="Q875" s="336">
        <v>1966.5</v>
      </c>
      <c r="R875" s="336">
        <v>2075.5</v>
      </c>
      <c r="S875" s="336">
        <v>2138.7800000000002</v>
      </c>
      <c r="T875" s="336">
        <v>1966.93</v>
      </c>
      <c r="U875" s="336">
        <v>1869.28</v>
      </c>
      <c r="V875" s="336">
        <v>1822.03</v>
      </c>
      <c r="W875" s="336">
        <v>1797.13</v>
      </c>
      <c r="X875" s="336">
        <v>1746.46</v>
      </c>
      <c r="Y875" s="336">
        <v>1709.76</v>
      </c>
    </row>
    <row r="876" spans="1:25" s="334" customFormat="1">
      <c r="A876" s="316">
        <v>20</v>
      </c>
      <c r="B876" s="336">
        <v>1750.36</v>
      </c>
      <c r="C876" s="336">
        <v>1740.26</v>
      </c>
      <c r="D876" s="336">
        <v>1789.02</v>
      </c>
      <c r="E876" s="336">
        <v>1779.83</v>
      </c>
      <c r="F876" s="336">
        <v>1784.85</v>
      </c>
      <c r="G876" s="336">
        <v>1826.8</v>
      </c>
      <c r="H876" s="336">
        <v>1889.29</v>
      </c>
      <c r="I876" s="336">
        <v>1844.13</v>
      </c>
      <c r="J876" s="336">
        <v>2014.93</v>
      </c>
      <c r="K876" s="336">
        <v>2050.48</v>
      </c>
      <c r="L876" s="336">
        <v>2049.9499999999998</v>
      </c>
      <c r="M876" s="336">
        <v>1962.38</v>
      </c>
      <c r="N876" s="336">
        <v>1984.31</v>
      </c>
      <c r="O876" s="336">
        <v>1884.48</v>
      </c>
      <c r="P876" s="336">
        <v>1988</v>
      </c>
      <c r="Q876" s="336">
        <v>2060.4699999999998</v>
      </c>
      <c r="R876" s="336">
        <v>2173.9</v>
      </c>
      <c r="S876" s="336">
        <v>2241.48</v>
      </c>
      <c r="T876" s="336">
        <v>2011.65</v>
      </c>
      <c r="U876" s="336">
        <v>1878.06</v>
      </c>
      <c r="V876" s="336">
        <v>1835.58</v>
      </c>
      <c r="W876" s="336">
        <v>1804.82</v>
      </c>
      <c r="X876" s="336">
        <v>1765.76</v>
      </c>
      <c r="Y876" s="336">
        <v>1745.08</v>
      </c>
    </row>
    <row r="877" spans="1:25" s="334" customFormat="1">
      <c r="A877" s="316">
        <v>21</v>
      </c>
      <c r="B877" s="336">
        <v>1767.66</v>
      </c>
      <c r="C877" s="336">
        <v>1799.32</v>
      </c>
      <c r="D877" s="336">
        <v>1836.3</v>
      </c>
      <c r="E877" s="336">
        <v>1824.24</v>
      </c>
      <c r="F877" s="336">
        <v>1830.25</v>
      </c>
      <c r="G877" s="336">
        <v>1891.86</v>
      </c>
      <c r="H877" s="336">
        <v>2033.44</v>
      </c>
      <c r="I877" s="336">
        <v>2199.11</v>
      </c>
      <c r="J877" s="336">
        <v>2202.54</v>
      </c>
      <c r="K877" s="336">
        <v>2228.16</v>
      </c>
      <c r="L877" s="336">
        <v>2216.58</v>
      </c>
      <c r="M877" s="336">
        <v>2260.4</v>
      </c>
      <c r="N877" s="336">
        <v>2202.86</v>
      </c>
      <c r="O877" s="336">
        <v>2190.13</v>
      </c>
      <c r="P877" s="336">
        <v>2326.2600000000002</v>
      </c>
      <c r="Q877" s="336">
        <v>2343.7399999999998</v>
      </c>
      <c r="R877" s="336">
        <v>2419.21</v>
      </c>
      <c r="S877" s="336">
        <v>2528.6</v>
      </c>
      <c r="T877" s="336">
        <v>2268.81</v>
      </c>
      <c r="U877" s="336">
        <v>2018.28</v>
      </c>
      <c r="V877" s="336">
        <v>1941.94</v>
      </c>
      <c r="W877" s="336">
        <v>1870.15</v>
      </c>
      <c r="X877" s="336">
        <v>1823.17</v>
      </c>
      <c r="Y877" s="336">
        <v>1806.73</v>
      </c>
    </row>
    <row r="878" spans="1:25" s="334" customFormat="1">
      <c r="A878" s="316">
        <v>22</v>
      </c>
      <c r="B878" s="336">
        <v>1775.05</v>
      </c>
      <c r="C878" s="336">
        <v>1770.19</v>
      </c>
      <c r="D878" s="336">
        <v>1841.92</v>
      </c>
      <c r="E878" s="336">
        <v>1841.32</v>
      </c>
      <c r="F878" s="336">
        <v>1836.78</v>
      </c>
      <c r="G878" s="336">
        <v>1907.34</v>
      </c>
      <c r="H878" s="336">
        <v>2039.64</v>
      </c>
      <c r="I878" s="336">
        <v>2161.5500000000002</v>
      </c>
      <c r="J878" s="336">
        <v>2175.2800000000002</v>
      </c>
      <c r="K878" s="336">
        <v>2139.19</v>
      </c>
      <c r="L878" s="336">
        <v>2109.87</v>
      </c>
      <c r="M878" s="336">
        <v>2097.38</v>
      </c>
      <c r="N878" s="336">
        <v>2074.85</v>
      </c>
      <c r="O878" s="336">
        <v>1948.5</v>
      </c>
      <c r="P878" s="336">
        <v>2041.53</v>
      </c>
      <c r="Q878" s="336">
        <v>2066.8200000000002</v>
      </c>
      <c r="R878" s="336">
        <v>2162.86</v>
      </c>
      <c r="S878" s="336">
        <v>2232.6999999999998</v>
      </c>
      <c r="T878" s="336">
        <v>2055.98</v>
      </c>
      <c r="U878" s="336">
        <v>1984.03</v>
      </c>
      <c r="V878" s="336">
        <v>1910.33</v>
      </c>
      <c r="W878" s="336">
        <v>1883.45</v>
      </c>
      <c r="X878" s="336">
        <v>1864.5</v>
      </c>
      <c r="Y878" s="336">
        <v>1822.02</v>
      </c>
    </row>
    <row r="879" spans="1:25" s="334" customFormat="1">
      <c r="A879" s="316">
        <v>23</v>
      </c>
      <c r="B879" s="336">
        <v>1826.23</v>
      </c>
      <c r="C879" s="336">
        <v>1821.49</v>
      </c>
      <c r="D879" s="336">
        <v>1822.23</v>
      </c>
      <c r="E879" s="336">
        <v>1800.25</v>
      </c>
      <c r="F879" s="336">
        <v>1798.54</v>
      </c>
      <c r="G879" s="336">
        <v>1872.65</v>
      </c>
      <c r="H879" s="336">
        <v>1982.06</v>
      </c>
      <c r="I879" s="336">
        <v>2030.07</v>
      </c>
      <c r="J879" s="336">
        <v>2028.84</v>
      </c>
      <c r="K879" s="336">
        <v>2028.88</v>
      </c>
      <c r="L879" s="336">
        <v>2027.52</v>
      </c>
      <c r="M879" s="336">
        <v>2013.7</v>
      </c>
      <c r="N879" s="336">
        <v>1994.44</v>
      </c>
      <c r="O879" s="336">
        <v>1907.89</v>
      </c>
      <c r="P879" s="336">
        <v>1949.07</v>
      </c>
      <c r="Q879" s="336">
        <v>1984.73</v>
      </c>
      <c r="R879" s="336">
        <v>2044.43</v>
      </c>
      <c r="S879" s="336">
        <v>2169.92</v>
      </c>
      <c r="T879" s="336">
        <v>2054.0500000000002</v>
      </c>
      <c r="U879" s="336">
        <v>1946.02</v>
      </c>
      <c r="V879" s="336">
        <v>1904.12</v>
      </c>
      <c r="W879" s="336">
        <v>1885.94</v>
      </c>
      <c r="X879" s="336">
        <v>1866.39</v>
      </c>
      <c r="Y879" s="336">
        <v>1800.14</v>
      </c>
    </row>
    <row r="880" spans="1:25" s="334" customFormat="1">
      <c r="A880" s="316">
        <v>24</v>
      </c>
      <c r="B880" s="336">
        <v>1884.57</v>
      </c>
      <c r="C880" s="336">
        <v>1873.19</v>
      </c>
      <c r="D880" s="336">
        <v>1869.1</v>
      </c>
      <c r="E880" s="336">
        <v>1878.02</v>
      </c>
      <c r="F880" s="336">
        <v>1875.13</v>
      </c>
      <c r="G880" s="336">
        <v>1880.7</v>
      </c>
      <c r="H880" s="336">
        <v>1918.81</v>
      </c>
      <c r="I880" s="336">
        <v>1929.32</v>
      </c>
      <c r="J880" s="336">
        <v>2073.0700000000002</v>
      </c>
      <c r="K880" s="336">
        <v>2049.08</v>
      </c>
      <c r="L880" s="336">
        <v>2027.55</v>
      </c>
      <c r="M880" s="336">
        <v>2027.22</v>
      </c>
      <c r="N880" s="336">
        <v>2026.98</v>
      </c>
      <c r="O880" s="336">
        <v>1942.89</v>
      </c>
      <c r="P880" s="336">
        <v>1992.76</v>
      </c>
      <c r="Q880" s="336">
        <v>2030.44</v>
      </c>
      <c r="R880" s="336">
        <v>2020.3</v>
      </c>
      <c r="S880" s="336">
        <v>2026.74</v>
      </c>
      <c r="T880" s="336">
        <v>2062.46</v>
      </c>
      <c r="U880" s="336">
        <v>1959.15</v>
      </c>
      <c r="V880" s="336">
        <v>1931.79</v>
      </c>
      <c r="W880" s="336">
        <v>1899.12</v>
      </c>
      <c r="X880" s="336">
        <v>1883.89</v>
      </c>
      <c r="Y880" s="336">
        <v>1836.01</v>
      </c>
    </row>
    <row r="881" spans="1:25" s="334" customFormat="1">
      <c r="A881" s="316">
        <v>25</v>
      </c>
      <c r="B881" s="336">
        <v>1873.89</v>
      </c>
      <c r="C881" s="336">
        <v>1855.98</v>
      </c>
      <c r="D881" s="336">
        <v>1834</v>
      </c>
      <c r="E881" s="336">
        <v>1858.36</v>
      </c>
      <c r="F881" s="336">
        <v>1846.53</v>
      </c>
      <c r="G881" s="336">
        <v>1845.55</v>
      </c>
      <c r="H881" s="336">
        <v>1895.7</v>
      </c>
      <c r="I881" s="336">
        <v>1912.7</v>
      </c>
      <c r="J881" s="336">
        <v>2005.7</v>
      </c>
      <c r="K881" s="336">
        <v>2005.4</v>
      </c>
      <c r="L881" s="336">
        <v>2016.22</v>
      </c>
      <c r="M881" s="336">
        <v>2005.01</v>
      </c>
      <c r="N881" s="336">
        <v>2004.6</v>
      </c>
      <c r="O881" s="336">
        <v>1957.19</v>
      </c>
      <c r="P881" s="336">
        <v>1986.6</v>
      </c>
      <c r="Q881" s="336">
        <v>2006.9</v>
      </c>
      <c r="R881" s="336">
        <v>2005.94</v>
      </c>
      <c r="S881" s="336">
        <v>2040.82</v>
      </c>
      <c r="T881" s="336">
        <v>2076.48</v>
      </c>
      <c r="U881" s="336">
        <v>1989.48</v>
      </c>
      <c r="V881" s="336">
        <v>1953.02</v>
      </c>
      <c r="W881" s="336">
        <v>1915.77</v>
      </c>
      <c r="X881" s="336">
        <v>1881.41</v>
      </c>
      <c r="Y881" s="336">
        <v>1855.05</v>
      </c>
    </row>
    <row r="882" spans="1:25" s="334" customFormat="1">
      <c r="A882" s="316">
        <v>26</v>
      </c>
      <c r="B882" s="336">
        <v>1779.75</v>
      </c>
      <c r="C882" s="336">
        <v>1768.54</v>
      </c>
      <c r="D882" s="336">
        <v>1770.64</v>
      </c>
      <c r="E882" s="336">
        <v>1789.99</v>
      </c>
      <c r="F882" s="336">
        <v>1791.95</v>
      </c>
      <c r="G882" s="336">
        <v>1920.22</v>
      </c>
      <c r="H882" s="336">
        <v>2004.12</v>
      </c>
      <c r="I882" s="336">
        <v>2068.12</v>
      </c>
      <c r="J882" s="336">
        <v>2142.13</v>
      </c>
      <c r="K882" s="336">
        <v>2108.27</v>
      </c>
      <c r="L882" s="336">
        <v>2089.14</v>
      </c>
      <c r="M882" s="336">
        <v>2064.94</v>
      </c>
      <c r="N882" s="336">
        <v>2064.5300000000002</v>
      </c>
      <c r="O882" s="336">
        <v>1970.53</v>
      </c>
      <c r="P882" s="336">
        <v>1999.31</v>
      </c>
      <c r="Q882" s="336">
        <v>2061.02</v>
      </c>
      <c r="R882" s="336">
        <v>2109.2800000000002</v>
      </c>
      <c r="S882" s="336">
        <v>2208.83</v>
      </c>
      <c r="T882" s="336">
        <v>2079.13</v>
      </c>
      <c r="U882" s="336">
        <v>1939.86</v>
      </c>
      <c r="V882" s="336">
        <v>1846.66</v>
      </c>
      <c r="W882" s="336">
        <v>1816.33</v>
      </c>
      <c r="X882" s="336">
        <v>1781.74</v>
      </c>
      <c r="Y882" s="336">
        <v>1738.53</v>
      </c>
    </row>
    <row r="883" spans="1:25" s="334" customFormat="1">
      <c r="A883" s="316">
        <v>27</v>
      </c>
      <c r="B883" s="336">
        <v>1680.21</v>
      </c>
      <c r="C883" s="336">
        <v>1687.96</v>
      </c>
      <c r="D883" s="336">
        <v>1708.69</v>
      </c>
      <c r="E883" s="336">
        <v>1698.01</v>
      </c>
      <c r="F883" s="336">
        <v>1860.49</v>
      </c>
      <c r="G883" s="336">
        <v>1991.82</v>
      </c>
      <c r="H883" s="336">
        <v>1881.29</v>
      </c>
      <c r="I883" s="336">
        <v>1886.19</v>
      </c>
      <c r="J883" s="336">
        <v>1998.74</v>
      </c>
      <c r="K883" s="336">
        <v>1994.3</v>
      </c>
      <c r="L883" s="336">
        <v>1997.98</v>
      </c>
      <c r="M883" s="336">
        <v>1984.62</v>
      </c>
      <c r="N883" s="336">
        <v>1981.53</v>
      </c>
      <c r="O883" s="336">
        <v>1904.76</v>
      </c>
      <c r="P883" s="336">
        <v>1915.31</v>
      </c>
      <c r="Q883" s="336">
        <v>1964.26</v>
      </c>
      <c r="R883" s="336">
        <v>2046.22</v>
      </c>
      <c r="S883" s="336">
        <v>2153.96</v>
      </c>
      <c r="T883" s="336">
        <v>2033.96</v>
      </c>
      <c r="U883" s="336">
        <v>1867.38</v>
      </c>
      <c r="V883" s="336">
        <v>1809.12</v>
      </c>
      <c r="W883" s="336">
        <v>1780.23</v>
      </c>
      <c r="X883" s="336">
        <v>1728.63</v>
      </c>
      <c r="Y883" s="336">
        <v>1713.01</v>
      </c>
    </row>
    <row r="884" spans="1:25" s="334" customFormat="1">
      <c r="A884" s="316">
        <v>28</v>
      </c>
      <c r="B884" s="336">
        <v>1587.82</v>
      </c>
      <c r="C884" s="336">
        <v>1600.52</v>
      </c>
      <c r="D884" s="336">
        <v>1732.41</v>
      </c>
      <c r="E884" s="336">
        <v>1832.31</v>
      </c>
      <c r="F884" s="336">
        <v>1838.32</v>
      </c>
      <c r="G884" s="336">
        <v>1929.59</v>
      </c>
      <c r="H884" s="336">
        <v>1990.33</v>
      </c>
      <c r="I884" s="336">
        <v>2019.79</v>
      </c>
      <c r="J884" s="336">
        <v>2033.15</v>
      </c>
      <c r="K884" s="336">
        <v>2011</v>
      </c>
      <c r="L884" s="336">
        <v>2010.31</v>
      </c>
      <c r="M884" s="336">
        <v>1985.03</v>
      </c>
      <c r="N884" s="336">
        <v>2012.8</v>
      </c>
      <c r="O884" s="336">
        <v>1989.16</v>
      </c>
      <c r="P884" s="336">
        <v>2019.05</v>
      </c>
      <c r="Q884" s="336">
        <v>2017.09</v>
      </c>
      <c r="R884" s="336">
        <v>2067.21</v>
      </c>
      <c r="S884" s="336">
        <v>2172.35</v>
      </c>
      <c r="T884" s="336">
        <v>2110.9299999999998</v>
      </c>
      <c r="U884" s="336">
        <v>2067.85</v>
      </c>
      <c r="V884" s="336">
        <v>1941.76</v>
      </c>
      <c r="W884" s="336">
        <v>1852.19</v>
      </c>
      <c r="X884" s="336">
        <v>1786.16</v>
      </c>
      <c r="Y884" s="336">
        <v>1704.4</v>
      </c>
    </row>
    <row r="885" spans="1:25" s="334" customFormat="1">
      <c r="A885" s="316">
        <v>29</v>
      </c>
      <c r="B885" s="336">
        <v>1696.43</v>
      </c>
      <c r="C885" s="336">
        <v>1710.06</v>
      </c>
      <c r="D885" s="336">
        <v>1850.27</v>
      </c>
      <c r="E885" s="336">
        <v>1925.74</v>
      </c>
      <c r="F885" s="336">
        <v>1950.97</v>
      </c>
      <c r="G885" s="336">
        <v>2029.07</v>
      </c>
      <c r="H885" s="336">
        <v>1969.59</v>
      </c>
      <c r="I885" s="336">
        <v>2004.04</v>
      </c>
      <c r="J885" s="336">
        <v>2108.0700000000002</v>
      </c>
      <c r="K885" s="336">
        <v>2066.5300000000002</v>
      </c>
      <c r="L885" s="336">
        <v>2051.0100000000002</v>
      </c>
      <c r="M885" s="336">
        <v>2019.81</v>
      </c>
      <c r="N885" s="336">
        <v>2036.89</v>
      </c>
      <c r="O885" s="336">
        <v>1990.83</v>
      </c>
      <c r="P885" s="336">
        <v>2022.65</v>
      </c>
      <c r="Q885" s="336">
        <v>2023.26</v>
      </c>
      <c r="R885" s="336">
        <v>2079.6</v>
      </c>
      <c r="S885" s="336">
        <v>2170.6799999999998</v>
      </c>
      <c r="T885" s="336">
        <v>2058.0300000000002</v>
      </c>
      <c r="U885" s="336">
        <v>1966.48</v>
      </c>
      <c r="V885" s="336">
        <v>1852.74</v>
      </c>
      <c r="W885" s="336">
        <v>1769.11</v>
      </c>
      <c r="X885" s="336">
        <v>1730.78</v>
      </c>
      <c r="Y885" s="336">
        <v>1708.26</v>
      </c>
    </row>
    <row r="886" spans="1:25" s="334" customFormat="1">
      <c r="A886" s="316">
        <v>30</v>
      </c>
      <c r="B886" s="336">
        <v>0</v>
      </c>
      <c r="C886" s="336">
        <v>0</v>
      </c>
      <c r="D886" s="336">
        <v>0</v>
      </c>
      <c r="E886" s="336">
        <v>0</v>
      </c>
      <c r="F886" s="336">
        <v>0</v>
      </c>
      <c r="G886" s="336">
        <v>0</v>
      </c>
      <c r="H886" s="336">
        <v>0</v>
      </c>
      <c r="I886" s="336">
        <v>0</v>
      </c>
      <c r="J886" s="336">
        <v>0</v>
      </c>
      <c r="K886" s="336">
        <v>0</v>
      </c>
      <c r="L886" s="336">
        <v>0</v>
      </c>
      <c r="M886" s="336">
        <v>0</v>
      </c>
      <c r="N886" s="336">
        <v>0</v>
      </c>
      <c r="O886" s="336">
        <v>0</v>
      </c>
      <c r="P886" s="336">
        <v>0</v>
      </c>
      <c r="Q886" s="336">
        <v>0</v>
      </c>
      <c r="R886" s="336">
        <v>0</v>
      </c>
      <c r="S886" s="336">
        <v>0</v>
      </c>
      <c r="T886" s="336">
        <v>0</v>
      </c>
      <c r="U886" s="336">
        <v>0</v>
      </c>
      <c r="V886" s="336">
        <v>0</v>
      </c>
      <c r="W886" s="336">
        <v>0</v>
      </c>
      <c r="X886" s="336">
        <v>0</v>
      </c>
      <c r="Y886" s="336">
        <v>0</v>
      </c>
    </row>
    <row r="887" spans="1:25" s="334" customFormat="1">
      <c r="A887" s="316">
        <v>31</v>
      </c>
      <c r="B887" s="336">
        <v>0</v>
      </c>
      <c r="C887" s="336">
        <v>0</v>
      </c>
      <c r="D887" s="336">
        <v>0</v>
      </c>
      <c r="E887" s="336">
        <v>0</v>
      </c>
      <c r="F887" s="336">
        <v>0</v>
      </c>
      <c r="G887" s="336">
        <v>0</v>
      </c>
      <c r="H887" s="336">
        <v>0</v>
      </c>
      <c r="I887" s="336">
        <v>0</v>
      </c>
      <c r="J887" s="336">
        <v>0</v>
      </c>
      <c r="K887" s="336">
        <v>0</v>
      </c>
      <c r="L887" s="336">
        <v>0</v>
      </c>
      <c r="M887" s="336">
        <v>0</v>
      </c>
      <c r="N887" s="336">
        <v>0</v>
      </c>
      <c r="O887" s="336">
        <v>0</v>
      </c>
      <c r="P887" s="336">
        <v>0</v>
      </c>
      <c r="Q887" s="336">
        <v>0</v>
      </c>
      <c r="R887" s="336">
        <v>0</v>
      </c>
      <c r="S887" s="336">
        <v>0</v>
      </c>
      <c r="T887" s="336">
        <v>0</v>
      </c>
      <c r="U887" s="336">
        <v>0</v>
      </c>
      <c r="V887" s="336">
        <v>0</v>
      </c>
      <c r="W887" s="336">
        <v>0</v>
      </c>
      <c r="X887" s="336">
        <v>0</v>
      </c>
      <c r="Y887" s="336">
        <v>0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17" t="s">
        <v>212</v>
      </c>
      <c r="B889" s="418" t="s">
        <v>215</v>
      </c>
      <c r="C889" s="418"/>
      <c r="D889" s="418"/>
      <c r="E889" s="418"/>
      <c r="F889" s="418"/>
      <c r="G889" s="418"/>
      <c r="H889" s="418"/>
      <c r="I889" s="418"/>
      <c r="J889" s="418"/>
      <c r="K889" s="418"/>
      <c r="L889" s="418"/>
      <c r="M889" s="418"/>
      <c r="N889" s="418"/>
      <c r="O889" s="418"/>
      <c r="P889" s="418"/>
      <c r="Q889" s="418"/>
      <c r="R889" s="418"/>
      <c r="S889" s="418"/>
      <c r="T889" s="418"/>
      <c r="U889" s="418"/>
      <c r="V889" s="418"/>
      <c r="W889" s="418"/>
      <c r="X889" s="418"/>
      <c r="Y889" s="418"/>
    </row>
    <row r="890" spans="1:25" ht="30">
      <c r="A890" s="417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1823.61</v>
      </c>
      <c r="C891" s="279">
        <v>1813.98</v>
      </c>
      <c r="D891" s="279">
        <v>1845.93</v>
      </c>
      <c r="E891" s="279">
        <v>1861.81</v>
      </c>
      <c r="F891" s="279">
        <v>1858.89</v>
      </c>
      <c r="G891" s="279">
        <v>1936.89</v>
      </c>
      <c r="H891" s="279">
        <v>2020.27</v>
      </c>
      <c r="I891" s="279">
        <v>2096.1999999999998</v>
      </c>
      <c r="J891" s="279">
        <v>2095.11</v>
      </c>
      <c r="K891" s="279">
        <v>2183.4899999999998</v>
      </c>
      <c r="L891" s="279">
        <v>2182.36</v>
      </c>
      <c r="M891" s="279">
        <v>2150.46</v>
      </c>
      <c r="N891" s="279">
        <v>2153.88</v>
      </c>
      <c r="O891" s="279">
        <v>2189.0700000000002</v>
      </c>
      <c r="P891" s="279">
        <v>2203.42</v>
      </c>
      <c r="Q891" s="279">
        <v>2201.37</v>
      </c>
      <c r="R891" s="279">
        <v>2196.08</v>
      </c>
      <c r="S891" s="279">
        <v>2153.9499999999998</v>
      </c>
      <c r="T891" s="279">
        <v>2048.0700000000002</v>
      </c>
      <c r="U891" s="279">
        <v>1955.63</v>
      </c>
      <c r="V891" s="279">
        <v>1884.9</v>
      </c>
      <c r="W891" s="279">
        <v>1867.34</v>
      </c>
      <c r="X891" s="279">
        <v>1835.23</v>
      </c>
      <c r="Y891" s="279">
        <v>1816.39</v>
      </c>
    </row>
    <row r="892" spans="1:25">
      <c r="A892" s="316">
        <v>2</v>
      </c>
      <c r="B892" s="279">
        <v>1825.72</v>
      </c>
      <c r="C892" s="279">
        <v>1825.16</v>
      </c>
      <c r="D892" s="279">
        <v>1852.11</v>
      </c>
      <c r="E892" s="279">
        <v>1878.56</v>
      </c>
      <c r="F892" s="279">
        <v>1880.69</v>
      </c>
      <c r="G892" s="279">
        <v>1945.05</v>
      </c>
      <c r="H892" s="279">
        <v>2024.9</v>
      </c>
      <c r="I892" s="279">
        <v>2126.8200000000002</v>
      </c>
      <c r="J892" s="279">
        <v>2149.2399999999998</v>
      </c>
      <c r="K892" s="279">
        <v>2132.84</v>
      </c>
      <c r="L892" s="279">
        <v>2124.35</v>
      </c>
      <c r="M892" s="279">
        <v>2092.15</v>
      </c>
      <c r="N892" s="279">
        <v>2106.85</v>
      </c>
      <c r="O892" s="279">
        <v>2120.02</v>
      </c>
      <c r="P892" s="279">
        <v>2133.7600000000002</v>
      </c>
      <c r="Q892" s="279">
        <v>2201.4</v>
      </c>
      <c r="R892" s="279">
        <v>2187.81</v>
      </c>
      <c r="S892" s="279">
        <v>2178.34</v>
      </c>
      <c r="T892" s="279">
        <v>2117.8200000000002</v>
      </c>
      <c r="U892" s="279">
        <v>2045.65</v>
      </c>
      <c r="V892" s="279">
        <v>1947.79</v>
      </c>
      <c r="W892" s="279">
        <v>1912.4</v>
      </c>
      <c r="X892" s="279">
        <v>1897.13</v>
      </c>
      <c r="Y892" s="279">
        <v>1866.58</v>
      </c>
    </row>
    <row r="893" spans="1:25">
      <c r="A893" s="316">
        <v>3</v>
      </c>
      <c r="B893" s="279">
        <v>1884.83</v>
      </c>
      <c r="C893" s="279">
        <v>1877.45</v>
      </c>
      <c r="D893" s="279">
        <v>1818.7</v>
      </c>
      <c r="E893" s="279">
        <v>1847.34</v>
      </c>
      <c r="F893" s="279">
        <v>1892.98</v>
      </c>
      <c r="G893" s="279">
        <v>2041.11</v>
      </c>
      <c r="H893" s="279">
        <v>2153.06</v>
      </c>
      <c r="I893" s="279">
        <v>2223.4</v>
      </c>
      <c r="J893" s="279">
        <v>2239.04</v>
      </c>
      <c r="K893" s="279">
        <v>2266.2199999999998</v>
      </c>
      <c r="L893" s="279">
        <v>2259.34</v>
      </c>
      <c r="M893" s="279">
        <v>2236.69</v>
      </c>
      <c r="N893" s="279">
        <v>2226.39</v>
      </c>
      <c r="O893" s="279">
        <v>2233.1999999999998</v>
      </c>
      <c r="P893" s="279">
        <v>2236.7199999999998</v>
      </c>
      <c r="Q893" s="279">
        <v>2519.0100000000002</v>
      </c>
      <c r="R893" s="279">
        <v>2440.17</v>
      </c>
      <c r="S893" s="279">
        <v>2335.98</v>
      </c>
      <c r="T893" s="279">
        <v>2184.65</v>
      </c>
      <c r="U893" s="279">
        <v>2063.21</v>
      </c>
      <c r="V893" s="279">
        <v>1935.56</v>
      </c>
      <c r="W893" s="279">
        <v>1861.5</v>
      </c>
      <c r="X893" s="279">
        <v>1825.99</v>
      </c>
      <c r="Y893" s="279">
        <v>1785.83</v>
      </c>
    </row>
    <row r="894" spans="1:25">
      <c r="A894" s="316">
        <v>4</v>
      </c>
      <c r="B894" s="279">
        <v>1853.9</v>
      </c>
      <c r="C894" s="279">
        <v>1837.3</v>
      </c>
      <c r="D894" s="279">
        <v>1814.13</v>
      </c>
      <c r="E894" s="279">
        <v>1829.04</v>
      </c>
      <c r="F894" s="279">
        <v>1835.88</v>
      </c>
      <c r="G894" s="279">
        <v>1862.08</v>
      </c>
      <c r="H894" s="279">
        <v>1976.79</v>
      </c>
      <c r="I894" s="279">
        <v>2134.9499999999998</v>
      </c>
      <c r="J894" s="279">
        <v>2144.96</v>
      </c>
      <c r="K894" s="279">
        <v>2175.4</v>
      </c>
      <c r="L894" s="279">
        <v>2181.16</v>
      </c>
      <c r="M894" s="279">
        <v>2195.5300000000002</v>
      </c>
      <c r="N894" s="279">
        <v>2191.13</v>
      </c>
      <c r="O894" s="279">
        <v>2208.14</v>
      </c>
      <c r="P894" s="279">
        <v>2267.54</v>
      </c>
      <c r="Q894" s="279">
        <v>2604.5100000000002</v>
      </c>
      <c r="R894" s="279">
        <v>2511.48</v>
      </c>
      <c r="S894" s="279">
        <v>2391.3200000000002</v>
      </c>
      <c r="T894" s="279">
        <v>2163.62</v>
      </c>
      <c r="U894" s="279">
        <v>2030</v>
      </c>
      <c r="V894" s="279">
        <v>1937.2</v>
      </c>
      <c r="W894" s="279">
        <v>1894.06</v>
      </c>
      <c r="X894" s="279">
        <v>1855.22</v>
      </c>
      <c r="Y894" s="279">
        <v>1814.69</v>
      </c>
    </row>
    <row r="895" spans="1:25">
      <c r="A895" s="316">
        <v>5</v>
      </c>
      <c r="B895" s="279">
        <v>1846.93</v>
      </c>
      <c r="C895" s="279">
        <v>1834.41</v>
      </c>
      <c r="D895" s="279">
        <v>1855.85</v>
      </c>
      <c r="E895" s="279">
        <v>2044.49</v>
      </c>
      <c r="F895" s="279">
        <v>2054.52</v>
      </c>
      <c r="G895" s="279">
        <v>2138.98</v>
      </c>
      <c r="H895" s="279">
        <v>2140.04</v>
      </c>
      <c r="I895" s="279">
        <v>2133.2399999999998</v>
      </c>
      <c r="J895" s="279">
        <v>2132.87</v>
      </c>
      <c r="K895" s="279">
        <v>2131.7600000000002</v>
      </c>
      <c r="L895" s="279">
        <v>2131.33</v>
      </c>
      <c r="M895" s="279">
        <v>2130.15</v>
      </c>
      <c r="N895" s="279">
        <v>2130.54</v>
      </c>
      <c r="O895" s="279">
        <v>2140.52</v>
      </c>
      <c r="P895" s="279">
        <v>2145.34</v>
      </c>
      <c r="Q895" s="279">
        <v>2263.65</v>
      </c>
      <c r="R895" s="279">
        <v>2227.14</v>
      </c>
      <c r="S895" s="279">
        <v>2128.04</v>
      </c>
      <c r="T895" s="279">
        <v>2122.44</v>
      </c>
      <c r="U895" s="279">
        <v>2013.12</v>
      </c>
      <c r="V895" s="279">
        <v>1886.17</v>
      </c>
      <c r="W895" s="279">
        <v>1859.64</v>
      </c>
      <c r="X895" s="279">
        <v>1800.74</v>
      </c>
      <c r="Y895" s="279">
        <v>1716.9</v>
      </c>
    </row>
    <row r="896" spans="1:25">
      <c r="A896" s="316">
        <v>6</v>
      </c>
      <c r="B896" s="279">
        <v>1804.35</v>
      </c>
      <c r="C896" s="279">
        <v>1809.04</v>
      </c>
      <c r="D896" s="279">
        <v>1845.99</v>
      </c>
      <c r="E896" s="279">
        <v>1862.14</v>
      </c>
      <c r="F896" s="279">
        <v>1967.1</v>
      </c>
      <c r="G896" s="279">
        <v>1937.2</v>
      </c>
      <c r="H896" s="279">
        <v>1991.39</v>
      </c>
      <c r="I896" s="279">
        <v>1977.31</v>
      </c>
      <c r="J896" s="279">
        <v>2108.09</v>
      </c>
      <c r="K896" s="279">
        <v>2097.69</v>
      </c>
      <c r="L896" s="279">
        <v>2077.7199999999998</v>
      </c>
      <c r="M896" s="279">
        <v>1982.64</v>
      </c>
      <c r="N896" s="279">
        <v>1982.59</v>
      </c>
      <c r="O896" s="279">
        <v>2139.25</v>
      </c>
      <c r="P896" s="279">
        <v>2096.2600000000002</v>
      </c>
      <c r="Q896" s="279">
        <v>2144.09</v>
      </c>
      <c r="R896" s="279">
        <v>2140.12</v>
      </c>
      <c r="S896" s="279">
        <v>2093.85</v>
      </c>
      <c r="T896" s="279">
        <v>2017.68</v>
      </c>
      <c r="U896" s="279">
        <v>1974.27</v>
      </c>
      <c r="V896" s="279">
        <v>1849.83</v>
      </c>
      <c r="W896" s="279">
        <v>1847.33</v>
      </c>
      <c r="X896" s="279">
        <v>1801.83</v>
      </c>
      <c r="Y896" s="279">
        <v>1730.8</v>
      </c>
    </row>
    <row r="897" spans="1:25">
      <c r="A897" s="316">
        <v>7</v>
      </c>
      <c r="B897" s="279">
        <v>1770.65</v>
      </c>
      <c r="C897" s="279">
        <v>1771.04</v>
      </c>
      <c r="D897" s="279">
        <v>1797.46</v>
      </c>
      <c r="E897" s="279">
        <v>1818.56</v>
      </c>
      <c r="F897" s="279">
        <v>1810.67</v>
      </c>
      <c r="G897" s="279">
        <v>1846.3</v>
      </c>
      <c r="H897" s="279">
        <v>1865.63</v>
      </c>
      <c r="I897" s="279">
        <v>1863.33</v>
      </c>
      <c r="J897" s="279">
        <v>1891.92</v>
      </c>
      <c r="K897" s="279">
        <v>1886.23</v>
      </c>
      <c r="L897" s="279">
        <v>1925.91</v>
      </c>
      <c r="M897" s="279">
        <v>1862.54</v>
      </c>
      <c r="N897" s="279">
        <v>1860.13</v>
      </c>
      <c r="O897" s="279">
        <v>2114.4699999999998</v>
      </c>
      <c r="P897" s="279">
        <v>2230.0100000000002</v>
      </c>
      <c r="Q897" s="279">
        <v>2235.9</v>
      </c>
      <c r="R897" s="279">
        <v>1991.52</v>
      </c>
      <c r="S897" s="279">
        <v>2154.35</v>
      </c>
      <c r="T897" s="279">
        <v>1959.82</v>
      </c>
      <c r="U897" s="279">
        <v>1898.87</v>
      </c>
      <c r="V897" s="279">
        <v>1855.29</v>
      </c>
      <c r="W897" s="279">
        <v>1840.72</v>
      </c>
      <c r="X897" s="279">
        <v>1809.59</v>
      </c>
      <c r="Y897" s="279">
        <v>1777.18</v>
      </c>
    </row>
    <row r="898" spans="1:25">
      <c r="A898" s="316">
        <v>8</v>
      </c>
      <c r="B898" s="279">
        <v>1856.7</v>
      </c>
      <c r="C898" s="279">
        <v>1858.92</v>
      </c>
      <c r="D898" s="279">
        <v>1876.49</v>
      </c>
      <c r="E898" s="279">
        <v>1902.36</v>
      </c>
      <c r="F898" s="279">
        <v>1898.5</v>
      </c>
      <c r="G898" s="279">
        <v>1907.99</v>
      </c>
      <c r="H898" s="279">
        <v>2034.8</v>
      </c>
      <c r="I898" s="279">
        <v>1958.03</v>
      </c>
      <c r="J898" s="279">
        <v>1979.59</v>
      </c>
      <c r="K898" s="279">
        <v>2053.48</v>
      </c>
      <c r="L898" s="279">
        <v>2034.89</v>
      </c>
      <c r="M898" s="279">
        <v>2040.86</v>
      </c>
      <c r="N898" s="279">
        <v>1973.42</v>
      </c>
      <c r="O898" s="279">
        <v>1983.94</v>
      </c>
      <c r="P898" s="279">
        <v>2001.12</v>
      </c>
      <c r="Q898" s="279">
        <v>2195.1</v>
      </c>
      <c r="R898" s="279">
        <v>2194.16</v>
      </c>
      <c r="S898" s="279">
        <v>2125.48</v>
      </c>
      <c r="T898" s="279">
        <v>2068.08</v>
      </c>
      <c r="U898" s="279">
        <v>2005.01</v>
      </c>
      <c r="V898" s="279">
        <v>1962.85</v>
      </c>
      <c r="W898" s="279">
        <v>1929.16</v>
      </c>
      <c r="X898" s="279">
        <v>1912.68</v>
      </c>
      <c r="Y898" s="279">
        <v>1875.01</v>
      </c>
    </row>
    <row r="899" spans="1:25">
      <c r="A899" s="316">
        <v>9</v>
      </c>
      <c r="B899" s="279">
        <v>1847.43</v>
      </c>
      <c r="C899" s="279">
        <v>1840.89</v>
      </c>
      <c r="D899" s="279">
        <v>1851.12</v>
      </c>
      <c r="E899" s="279">
        <v>1874.24</v>
      </c>
      <c r="F899" s="279">
        <v>1889.82</v>
      </c>
      <c r="G899" s="279">
        <v>1876.87</v>
      </c>
      <c r="H899" s="279">
        <v>1908.27</v>
      </c>
      <c r="I899" s="279">
        <v>1908.15</v>
      </c>
      <c r="J899" s="279">
        <v>1921.93</v>
      </c>
      <c r="K899" s="279">
        <v>1960.15</v>
      </c>
      <c r="L899" s="279">
        <v>1954.55</v>
      </c>
      <c r="M899" s="279">
        <v>1955.57</v>
      </c>
      <c r="N899" s="279">
        <v>1904.47</v>
      </c>
      <c r="O899" s="279">
        <v>1904.54</v>
      </c>
      <c r="P899" s="279">
        <v>1920.71</v>
      </c>
      <c r="Q899" s="279">
        <v>1966.02</v>
      </c>
      <c r="R899" s="279">
        <v>2070.5</v>
      </c>
      <c r="S899" s="279">
        <v>2044.24</v>
      </c>
      <c r="T899" s="279">
        <v>1987.4</v>
      </c>
      <c r="U899" s="279">
        <v>1983.46</v>
      </c>
      <c r="V899" s="279">
        <v>1936.41</v>
      </c>
      <c r="W899" s="279">
        <v>1921.09</v>
      </c>
      <c r="X899" s="279">
        <v>1894.47</v>
      </c>
      <c r="Y899" s="279">
        <v>1879.39</v>
      </c>
    </row>
    <row r="900" spans="1:25">
      <c r="A900" s="316">
        <v>10</v>
      </c>
      <c r="B900" s="279">
        <v>1862.55</v>
      </c>
      <c r="C900" s="279">
        <v>1837</v>
      </c>
      <c r="D900" s="279">
        <v>1834.62</v>
      </c>
      <c r="E900" s="279">
        <v>1849.27</v>
      </c>
      <c r="F900" s="279">
        <v>1837.61</v>
      </c>
      <c r="G900" s="279">
        <v>1931.95</v>
      </c>
      <c r="H900" s="279">
        <v>1957.98</v>
      </c>
      <c r="I900" s="279">
        <v>2051.31</v>
      </c>
      <c r="J900" s="279">
        <v>2062.71</v>
      </c>
      <c r="K900" s="279">
        <v>2030.85</v>
      </c>
      <c r="L900" s="279">
        <v>2030.04</v>
      </c>
      <c r="M900" s="279">
        <v>2030.41</v>
      </c>
      <c r="N900" s="279">
        <v>1946.68</v>
      </c>
      <c r="O900" s="279">
        <v>1958.62</v>
      </c>
      <c r="P900" s="279">
        <v>1991.29</v>
      </c>
      <c r="Q900" s="279">
        <v>2049.52</v>
      </c>
      <c r="R900" s="279">
        <v>2125.5500000000002</v>
      </c>
      <c r="S900" s="279">
        <v>2099.23</v>
      </c>
      <c r="T900" s="279">
        <v>2024.86</v>
      </c>
      <c r="U900" s="279">
        <v>1962.48</v>
      </c>
      <c r="V900" s="279">
        <v>1920.88</v>
      </c>
      <c r="W900" s="279">
        <v>1899.18</v>
      </c>
      <c r="X900" s="279">
        <v>1873.8</v>
      </c>
      <c r="Y900" s="279">
        <v>1856.2</v>
      </c>
    </row>
    <row r="901" spans="1:25">
      <c r="A901" s="316">
        <v>11</v>
      </c>
      <c r="B901" s="279">
        <v>1862.29</v>
      </c>
      <c r="C901" s="279">
        <v>1842.81</v>
      </c>
      <c r="D901" s="279">
        <v>1839.96</v>
      </c>
      <c r="E901" s="279">
        <v>1850.89</v>
      </c>
      <c r="F901" s="279">
        <v>1838.43</v>
      </c>
      <c r="G901" s="279">
        <v>1862.48</v>
      </c>
      <c r="H901" s="279">
        <v>1938.24</v>
      </c>
      <c r="I901" s="279">
        <v>1949.11</v>
      </c>
      <c r="J901" s="279">
        <v>2014.24</v>
      </c>
      <c r="K901" s="279">
        <v>2043.59</v>
      </c>
      <c r="L901" s="279">
        <v>2057.71</v>
      </c>
      <c r="M901" s="279">
        <v>2050.8200000000002</v>
      </c>
      <c r="N901" s="279">
        <v>1966.63</v>
      </c>
      <c r="O901" s="279">
        <v>2019.09</v>
      </c>
      <c r="P901" s="279">
        <v>2034.78</v>
      </c>
      <c r="Q901" s="279">
        <v>2259.89</v>
      </c>
      <c r="R901" s="279">
        <v>2380.9299999999998</v>
      </c>
      <c r="S901" s="279">
        <v>2356.31</v>
      </c>
      <c r="T901" s="279">
        <v>2117.4299999999998</v>
      </c>
      <c r="U901" s="279">
        <v>2021.47</v>
      </c>
      <c r="V901" s="279">
        <v>1955.76</v>
      </c>
      <c r="W901" s="279">
        <v>1915.99</v>
      </c>
      <c r="X901" s="279">
        <v>1902.05</v>
      </c>
      <c r="Y901" s="279">
        <v>1869.11</v>
      </c>
    </row>
    <row r="902" spans="1:25">
      <c r="A902" s="316">
        <v>12</v>
      </c>
      <c r="B902" s="279">
        <v>1853.67</v>
      </c>
      <c r="C902" s="279">
        <v>1836.56</v>
      </c>
      <c r="D902" s="279">
        <v>1861.42</v>
      </c>
      <c r="E902" s="279">
        <v>1918.66</v>
      </c>
      <c r="F902" s="279">
        <v>1978.15</v>
      </c>
      <c r="G902" s="279">
        <v>2027.16</v>
      </c>
      <c r="H902" s="279">
        <v>2108.04</v>
      </c>
      <c r="I902" s="279">
        <v>2087.79</v>
      </c>
      <c r="J902" s="279">
        <v>2014.22</v>
      </c>
      <c r="K902" s="279">
        <v>2068.61</v>
      </c>
      <c r="L902" s="279">
        <v>2054.6</v>
      </c>
      <c r="M902" s="279">
        <v>2051.2600000000002</v>
      </c>
      <c r="N902" s="279">
        <v>2003.51</v>
      </c>
      <c r="O902" s="279">
        <v>2021.21</v>
      </c>
      <c r="P902" s="279">
        <v>2044.64</v>
      </c>
      <c r="Q902" s="279">
        <v>2106</v>
      </c>
      <c r="R902" s="279">
        <v>2231.6799999999998</v>
      </c>
      <c r="S902" s="279">
        <v>2148.29</v>
      </c>
      <c r="T902" s="279">
        <v>2053.3000000000002</v>
      </c>
      <c r="U902" s="279">
        <v>1994.01</v>
      </c>
      <c r="V902" s="279">
        <v>1903.97</v>
      </c>
      <c r="W902" s="279">
        <v>1877.08</v>
      </c>
      <c r="X902" s="279">
        <v>1856.93</v>
      </c>
      <c r="Y902" s="279">
        <v>1834.17</v>
      </c>
    </row>
    <row r="903" spans="1:25">
      <c r="A903" s="316">
        <v>13</v>
      </c>
      <c r="B903" s="279">
        <v>1952.25</v>
      </c>
      <c r="C903" s="279">
        <v>1961.9</v>
      </c>
      <c r="D903" s="279">
        <v>2008.33</v>
      </c>
      <c r="E903" s="279">
        <v>1981.17</v>
      </c>
      <c r="F903" s="279">
        <v>1969.2</v>
      </c>
      <c r="G903" s="279">
        <v>2002.2</v>
      </c>
      <c r="H903" s="279">
        <v>2051.58</v>
      </c>
      <c r="I903" s="279">
        <v>2125.21</v>
      </c>
      <c r="J903" s="279">
        <v>2118.31</v>
      </c>
      <c r="K903" s="279">
        <v>2159.3000000000002</v>
      </c>
      <c r="L903" s="279">
        <v>2132.04</v>
      </c>
      <c r="M903" s="279">
        <v>2142.27</v>
      </c>
      <c r="N903" s="279">
        <v>2083.0300000000002</v>
      </c>
      <c r="O903" s="279">
        <v>2135.56</v>
      </c>
      <c r="P903" s="279">
        <v>2147.75</v>
      </c>
      <c r="Q903" s="279">
        <v>2486.48</v>
      </c>
      <c r="R903" s="279">
        <v>2300.44</v>
      </c>
      <c r="S903" s="279">
        <v>2518.23</v>
      </c>
      <c r="T903" s="279">
        <v>2166.15</v>
      </c>
      <c r="U903" s="279">
        <v>2068.77</v>
      </c>
      <c r="V903" s="279">
        <v>2024.28</v>
      </c>
      <c r="W903" s="279">
        <v>1998.83</v>
      </c>
      <c r="X903" s="279">
        <v>1954.56</v>
      </c>
      <c r="Y903" s="279">
        <v>1944.11</v>
      </c>
    </row>
    <row r="904" spans="1:25">
      <c r="A904" s="316">
        <v>14</v>
      </c>
      <c r="B904" s="279">
        <v>1888.62</v>
      </c>
      <c r="C904" s="279">
        <v>1893.25</v>
      </c>
      <c r="D904" s="279">
        <v>1916.3</v>
      </c>
      <c r="E904" s="279">
        <v>1909.11</v>
      </c>
      <c r="F904" s="279">
        <v>1903.87</v>
      </c>
      <c r="G904" s="279">
        <v>1943.14</v>
      </c>
      <c r="H904" s="279">
        <v>1992.43</v>
      </c>
      <c r="I904" s="279">
        <v>2053.39</v>
      </c>
      <c r="J904" s="279">
        <v>2032.62</v>
      </c>
      <c r="K904" s="279">
        <v>2106.42</v>
      </c>
      <c r="L904" s="279">
        <v>2070.2600000000002</v>
      </c>
      <c r="M904" s="279">
        <v>2069.73</v>
      </c>
      <c r="N904" s="279">
        <v>2063.88</v>
      </c>
      <c r="O904" s="279">
        <v>2016.72</v>
      </c>
      <c r="P904" s="279">
        <v>2046.79</v>
      </c>
      <c r="Q904" s="279">
        <v>2172.48</v>
      </c>
      <c r="R904" s="279">
        <v>2122.7600000000002</v>
      </c>
      <c r="S904" s="279">
        <v>2199.12</v>
      </c>
      <c r="T904" s="279">
        <v>2081.4699999999998</v>
      </c>
      <c r="U904" s="279">
        <v>2017.06</v>
      </c>
      <c r="V904" s="279">
        <v>1970.89</v>
      </c>
      <c r="W904" s="279">
        <v>1945.96</v>
      </c>
      <c r="X904" s="279">
        <v>1918.3</v>
      </c>
      <c r="Y904" s="279">
        <v>1877.98</v>
      </c>
    </row>
    <row r="905" spans="1:25">
      <c r="A905" s="316">
        <v>15</v>
      </c>
      <c r="B905" s="279">
        <v>1919.61</v>
      </c>
      <c r="C905" s="279">
        <v>1920.28</v>
      </c>
      <c r="D905" s="279">
        <v>1949.86</v>
      </c>
      <c r="E905" s="279">
        <v>1940.55</v>
      </c>
      <c r="F905" s="279">
        <v>1983.99</v>
      </c>
      <c r="G905" s="279">
        <v>2019.09</v>
      </c>
      <c r="H905" s="279">
        <v>2049.8000000000002</v>
      </c>
      <c r="I905" s="279">
        <v>2169.7600000000002</v>
      </c>
      <c r="J905" s="279">
        <v>2178.61</v>
      </c>
      <c r="K905" s="279">
        <v>2159.59</v>
      </c>
      <c r="L905" s="279">
        <v>2155.29</v>
      </c>
      <c r="M905" s="279">
        <v>2081.94</v>
      </c>
      <c r="N905" s="279">
        <v>2121.33</v>
      </c>
      <c r="O905" s="279">
        <v>2164.38</v>
      </c>
      <c r="P905" s="279">
        <v>2224.14</v>
      </c>
      <c r="Q905" s="279">
        <v>2294.4</v>
      </c>
      <c r="R905" s="279">
        <v>2256.4499999999998</v>
      </c>
      <c r="S905" s="279">
        <v>2174.16</v>
      </c>
      <c r="T905" s="279">
        <v>2191.64</v>
      </c>
      <c r="U905" s="279">
        <v>2064.71</v>
      </c>
      <c r="V905" s="279">
        <v>2021.68</v>
      </c>
      <c r="W905" s="279">
        <v>1999.52</v>
      </c>
      <c r="X905" s="279">
        <v>1981.68</v>
      </c>
      <c r="Y905" s="279">
        <v>1958.63</v>
      </c>
    </row>
    <row r="906" spans="1:25">
      <c r="A906" s="316">
        <v>16</v>
      </c>
      <c r="B906" s="279">
        <v>1963.87</v>
      </c>
      <c r="C906" s="279">
        <v>1954.81</v>
      </c>
      <c r="D906" s="279">
        <v>1971.91</v>
      </c>
      <c r="E906" s="279">
        <v>1971.01</v>
      </c>
      <c r="F906" s="279">
        <v>2012.15</v>
      </c>
      <c r="G906" s="279">
        <v>2040.67</v>
      </c>
      <c r="H906" s="279">
        <v>2045.39</v>
      </c>
      <c r="I906" s="279">
        <v>2087.38</v>
      </c>
      <c r="J906" s="279">
        <v>2076.7800000000002</v>
      </c>
      <c r="K906" s="279">
        <v>2069.12</v>
      </c>
      <c r="L906" s="279">
        <v>2052.16</v>
      </c>
      <c r="M906" s="279">
        <v>2068.3000000000002</v>
      </c>
      <c r="N906" s="279">
        <v>2048.48</v>
      </c>
      <c r="O906" s="279">
        <v>2096.54</v>
      </c>
      <c r="P906" s="279">
        <v>2135.15</v>
      </c>
      <c r="Q906" s="279">
        <v>2149.34</v>
      </c>
      <c r="R906" s="279">
        <v>2065.71</v>
      </c>
      <c r="S906" s="279">
        <v>2063.71</v>
      </c>
      <c r="T906" s="279">
        <v>2128.1799999999998</v>
      </c>
      <c r="U906" s="279">
        <v>2075.04</v>
      </c>
      <c r="V906" s="279">
        <v>2044.07</v>
      </c>
      <c r="W906" s="279">
        <v>2024.2</v>
      </c>
      <c r="X906" s="279">
        <v>1998.26</v>
      </c>
      <c r="Y906" s="279">
        <v>1966.2</v>
      </c>
    </row>
    <row r="907" spans="1:25">
      <c r="A907" s="316">
        <v>17</v>
      </c>
      <c r="B907" s="279">
        <v>1962.05</v>
      </c>
      <c r="C907" s="279">
        <v>1950.39</v>
      </c>
      <c r="D907" s="279">
        <v>1951.31</v>
      </c>
      <c r="E907" s="279">
        <v>1911.74</v>
      </c>
      <c r="F907" s="279">
        <v>1888.29</v>
      </c>
      <c r="G907" s="279">
        <v>1960.22</v>
      </c>
      <c r="H907" s="279">
        <v>1964.92</v>
      </c>
      <c r="I907" s="279">
        <v>1983.51</v>
      </c>
      <c r="J907" s="279">
        <v>2058.33</v>
      </c>
      <c r="K907" s="279">
        <v>2138.85</v>
      </c>
      <c r="L907" s="279">
        <v>2133.67</v>
      </c>
      <c r="M907" s="279">
        <v>2120.98</v>
      </c>
      <c r="N907" s="279">
        <v>2131.84</v>
      </c>
      <c r="O907" s="279">
        <v>2044.09</v>
      </c>
      <c r="P907" s="279">
        <v>2148.4</v>
      </c>
      <c r="Q907" s="279">
        <v>2227.5500000000002</v>
      </c>
      <c r="R907" s="279">
        <v>2311.73</v>
      </c>
      <c r="S907" s="279">
        <v>2352.42</v>
      </c>
      <c r="T907" s="279">
        <v>2218.4</v>
      </c>
      <c r="U907" s="279">
        <v>2055.16</v>
      </c>
      <c r="V907" s="279">
        <v>2020.98</v>
      </c>
      <c r="W907" s="279">
        <v>1974.32</v>
      </c>
      <c r="X907" s="279">
        <v>1946.17</v>
      </c>
      <c r="Y907" s="279">
        <v>1923</v>
      </c>
    </row>
    <row r="908" spans="1:25">
      <c r="A908" s="316">
        <v>18</v>
      </c>
      <c r="B908" s="279">
        <v>1943.16</v>
      </c>
      <c r="C908" s="279">
        <v>1921.37</v>
      </c>
      <c r="D908" s="279">
        <v>1923.79</v>
      </c>
      <c r="E908" s="279">
        <v>1900.52</v>
      </c>
      <c r="F908" s="279">
        <v>1897.23</v>
      </c>
      <c r="G908" s="279">
        <v>1969.17</v>
      </c>
      <c r="H908" s="279">
        <v>2004.75</v>
      </c>
      <c r="I908" s="279">
        <v>2045.41</v>
      </c>
      <c r="J908" s="279">
        <v>2115.33</v>
      </c>
      <c r="K908" s="279">
        <v>2318.41</v>
      </c>
      <c r="L908" s="279">
        <v>2229.2600000000002</v>
      </c>
      <c r="M908" s="279">
        <v>2277.38</v>
      </c>
      <c r="N908" s="279">
        <v>2280.12</v>
      </c>
      <c r="O908" s="279">
        <v>2203.39</v>
      </c>
      <c r="P908" s="279">
        <v>2242.9499999999998</v>
      </c>
      <c r="Q908" s="279">
        <v>2338.3200000000002</v>
      </c>
      <c r="R908" s="279">
        <v>2359.7600000000002</v>
      </c>
      <c r="S908" s="279">
        <v>2372.69</v>
      </c>
      <c r="T908" s="279">
        <v>2377.39</v>
      </c>
      <c r="U908" s="279">
        <v>2157.5</v>
      </c>
      <c r="V908" s="279">
        <v>2071.23</v>
      </c>
      <c r="W908" s="279">
        <v>2023.02</v>
      </c>
      <c r="X908" s="279">
        <v>1961.57</v>
      </c>
      <c r="Y908" s="279">
        <v>1928.64</v>
      </c>
    </row>
    <row r="909" spans="1:25">
      <c r="A909" s="316">
        <v>19</v>
      </c>
      <c r="B909" s="279">
        <v>1916.43</v>
      </c>
      <c r="C909" s="279">
        <v>1898.15</v>
      </c>
      <c r="D909" s="279">
        <v>1924.67</v>
      </c>
      <c r="E909" s="279">
        <v>1912.47</v>
      </c>
      <c r="F909" s="279">
        <v>1929.33</v>
      </c>
      <c r="G909" s="279">
        <v>1970.63</v>
      </c>
      <c r="H909" s="279">
        <v>2176.41</v>
      </c>
      <c r="I909" s="279">
        <v>2190.44</v>
      </c>
      <c r="J909" s="279">
        <v>2136.85</v>
      </c>
      <c r="K909" s="279">
        <v>2242.09</v>
      </c>
      <c r="L909" s="279">
        <v>2181.58</v>
      </c>
      <c r="M909" s="279">
        <v>2167.98</v>
      </c>
      <c r="N909" s="279">
        <v>2154.8000000000002</v>
      </c>
      <c r="O909" s="279">
        <v>2042.33</v>
      </c>
      <c r="P909" s="279">
        <v>2192.59</v>
      </c>
      <c r="Q909" s="279">
        <v>2124.1999999999998</v>
      </c>
      <c r="R909" s="279">
        <v>2233.1999999999998</v>
      </c>
      <c r="S909" s="279">
        <v>2296.48</v>
      </c>
      <c r="T909" s="279">
        <v>2124.63</v>
      </c>
      <c r="U909" s="279">
        <v>2026.98</v>
      </c>
      <c r="V909" s="279">
        <v>1979.73</v>
      </c>
      <c r="W909" s="279">
        <v>1954.83</v>
      </c>
      <c r="X909" s="279">
        <v>1904.16</v>
      </c>
      <c r="Y909" s="279">
        <v>1867.46</v>
      </c>
    </row>
    <row r="910" spans="1:25">
      <c r="A910" s="316">
        <v>20</v>
      </c>
      <c r="B910" s="279">
        <v>1908.06</v>
      </c>
      <c r="C910" s="279">
        <v>1897.96</v>
      </c>
      <c r="D910" s="279">
        <v>1946.72</v>
      </c>
      <c r="E910" s="279">
        <v>1937.53</v>
      </c>
      <c r="F910" s="279">
        <v>1942.55</v>
      </c>
      <c r="G910" s="279">
        <v>1984.5</v>
      </c>
      <c r="H910" s="279">
        <v>2046.99</v>
      </c>
      <c r="I910" s="279">
        <v>2001.83</v>
      </c>
      <c r="J910" s="279">
        <v>2172.63</v>
      </c>
      <c r="K910" s="279">
        <v>2208.1799999999998</v>
      </c>
      <c r="L910" s="279">
        <v>2207.65</v>
      </c>
      <c r="M910" s="279">
        <v>2120.08</v>
      </c>
      <c r="N910" s="279">
        <v>2142.0100000000002</v>
      </c>
      <c r="O910" s="279">
        <v>2042.18</v>
      </c>
      <c r="P910" s="279">
        <v>2145.6999999999998</v>
      </c>
      <c r="Q910" s="279">
        <v>2218.17</v>
      </c>
      <c r="R910" s="279">
        <v>2331.6</v>
      </c>
      <c r="S910" s="279">
        <v>2399.1799999999998</v>
      </c>
      <c r="T910" s="279">
        <v>2169.35</v>
      </c>
      <c r="U910" s="279">
        <v>2035.76</v>
      </c>
      <c r="V910" s="279">
        <v>1993.28</v>
      </c>
      <c r="W910" s="279">
        <v>1962.52</v>
      </c>
      <c r="X910" s="279">
        <v>1923.46</v>
      </c>
      <c r="Y910" s="279">
        <v>1902.78</v>
      </c>
    </row>
    <row r="911" spans="1:25">
      <c r="A911" s="316">
        <v>21</v>
      </c>
      <c r="B911" s="279">
        <v>1925.36</v>
      </c>
      <c r="C911" s="279">
        <v>1957.02</v>
      </c>
      <c r="D911" s="279">
        <v>1994</v>
      </c>
      <c r="E911" s="279">
        <v>1981.94</v>
      </c>
      <c r="F911" s="279">
        <v>1987.95</v>
      </c>
      <c r="G911" s="279">
        <v>2049.56</v>
      </c>
      <c r="H911" s="279">
        <v>2191.14</v>
      </c>
      <c r="I911" s="279">
        <v>2356.81</v>
      </c>
      <c r="J911" s="279">
        <v>2360.2399999999998</v>
      </c>
      <c r="K911" s="279">
        <v>2385.86</v>
      </c>
      <c r="L911" s="279">
        <v>2374.2800000000002</v>
      </c>
      <c r="M911" s="279">
        <v>2418.1</v>
      </c>
      <c r="N911" s="279">
        <v>2360.56</v>
      </c>
      <c r="O911" s="279">
        <v>2347.83</v>
      </c>
      <c r="P911" s="279">
        <v>2483.96</v>
      </c>
      <c r="Q911" s="279">
        <v>2501.44</v>
      </c>
      <c r="R911" s="279">
        <v>2576.91</v>
      </c>
      <c r="S911" s="279">
        <v>2686.3</v>
      </c>
      <c r="T911" s="279">
        <v>2426.5100000000002</v>
      </c>
      <c r="U911" s="279">
        <v>2175.98</v>
      </c>
      <c r="V911" s="279">
        <v>2099.64</v>
      </c>
      <c r="W911" s="279">
        <v>2027.85</v>
      </c>
      <c r="X911" s="279">
        <v>1980.87</v>
      </c>
      <c r="Y911" s="279">
        <v>1964.43</v>
      </c>
    </row>
    <row r="912" spans="1:25">
      <c r="A912" s="316">
        <v>22</v>
      </c>
      <c r="B912" s="279">
        <v>1932.75</v>
      </c>
      <c r="C912" s="279">
        <v>1927.89</v>
      </c>
      <c r="D912" s="279">
        <v>1999.62</v>
      </c>
      <c r="E912" s="279">
        <v>1999.02</v>
      </c>
      <c r="F912" s="279">
        <v>1994.48</v>
      </c>
      <c r="G912" s="279">
        <v>2065.04</v>
      </c>
      <c r="H912" s="279">
        <v>2197.34</v>
      </c>
      <c r="I912" s="279">
        <v>2319.25</v>
      </c>
      <c r="J912" s="279">
        <v>2332.98</v>
      </c>
      <c r="K912" s="279">
        <v>2296.89</v>
      </c>
      <c r="L912" s="279">
        <v>2267.5700000000002</v>
      </c>
      <c r="M912" s="279">
        <v>2255.08</v>
      </c>
      <c r="N912" s="279">
        <v>2232.5500000000002</v>
      </c>
      <c r="O912" s="279">
        <v>2106.1999999999998</v>
      </c>
      <c r="P912" s="279">
        <v>2199.23</v>
      </c>
      <c r="Q912" s="279">
        <v>2224.52</v>
      </c>
      <c r="R912" s="279">
        <v>2320.56</v>
      </c>
      <c r="S912" s="279">
        <v>2390.4</v>
      </c>
      <c r="T912" s="279">
        <v>2213.6799999999998</v>
      </c>
      <c r="U912" s="279">
        <v>2141.73</v>
      </c>
      <c r="V912" s="279">
        <v>2068.0300000000002</v>
      </c>
      <c r="W912" s="279">
        <v>2041.15</v>
      </c>
      <c r="X912" s="279">
        <v>2022.2</v>
      </c>
      <c r="Y912" s="279">
        <v>1979.72</v>
      </c>
    </row>
    <row r="913" spans="1:25">
      <c r="A913" s="316">
        <v>23</v>
      </c>
      <c r="B913" s="279">
        <v>1983.93</v>
      </c>
      <c r="C913" s="279">
        <v>1979.19</v>
      </c>
      <c r="D913" s="279">
        <v>1979.93</v>
      </c>
      <c r="E913" s="279">
        <v>1957.95</v>
      </c>
      <c r="F913" s="279">
        <v>1956.24</v>
      </c>
      <c r="G913" s="279">
        <v>2030.35</v>
      </c>
      <c r="H913" s="279">
        <v>2139.7600000000002</v>
      </c>
      <c r="I913" s="279">
        <v>2187.77</v>
      </c>
      <c r="J913" s="279">
        <v>2186.54</v>
      </c>
      <c r="K913" s="279">
        <v>2186.58</v>
      </c>
      <c r="L913" s="279">
        <v>2185.2199999999998</v>
      </c>
      <c r="M913" s="279">
        <v>2171.4</v>
      </c>
      <c r="N913" s="279">
        <v>2152.14</v>
      </c>
      <c r="O913" s="279">
        <v>2065.59</v>
      </c>
      <c r="P913" s="279">
        <v>2106.77</v>
      </c>
      <c r="Q913" s="279">
        <v>2142.4299999999998</v>
      </c>
      <c r="R913" s="279">
        <v>2202.13</v>
      </c>
      <c r="S913" s="279">
        <v>2327.62</v>
      </c>
      <c r="T913" s="279">
        <v>2211.75</v>
      </c>
      <c r="U913" s="279">
        <v>2103.7199999999998</v>
      </c>
      <c r="V913" s="279">
        <v>2061.8200000000002</v>
      </c>
      <c r="W913" s="279">
        <v>2043.64</v>
      </c>
      <c r="X913" s="279">
        <v>2024.09</v>
      </c>
      <c r="Y913" s="279">
        <v>1957.84</v>
      </c>
    </row>
    <row r="914" spans="1:25">
      <c r="A914" s="316">
        <v>24</v>
      </c>
      <c r="B914" s="279">
        <v>2042.27</v>
      </c>
      <c r="C914" s="279">
        <v>2030.89</v>
      </c>
      <c r="D914" s="279">
        <v>2026.8</v>
      </c>
      <c r="E914" s="279">
        <v>2035.72</v>
      </c>
      <c r="F914" s="279">
        <v>2032.83</v>
      </c>
      <c r="G914" s="279">
        <v>2038.4</v>
      </c>
      <c r="H914" s="279">
        <v>2076.5100000000002</v>
      </c>
      <c r="I914" s="279">
        <v>2087.02</v>
      </c>
      <c r="J914" s="279">
        <v>2230.77</v>
      </c>
      <c r="K914" s="279">
        <v>2206.7800000000002</v>
      </c>
      <c r="L914" s="279">
        <v>2185.25</v>
      </c>
      <c r="M914" s="279">
        <v>2184.92</v>
      </c>
      <c r="N914" s="279">
        <v>2184.6799999999998</v>
      </c>
      <c r="O914" s="279">
        <v>2100.59</v>
      </c>
      <c r="P914" s="279">
        <v>2150.46</v>
      </c>
      <c r="Q914" s="279">
        <v>2188.14</v>
      </c>
      <c r="R914" s="279">
        <v>2178</v>
      </c>
      <c r="S914" s="279">
        <v>2184.44</v>
      </c>
      <c r="T914" s="279">
        <v>2220.16</v>
      </c>
      <c r="U914" s="279">
        <v>2116.85</v>
      </c>
      <c r="V914" s="279">
        <v>2089.4899999999998</v>
      </c>
      <c r="W914" s="279">
        <v>2056.8200000000002</v>
      </c>
      <c r="X914" s="279">
        <v>2041.59</v>
      </c>
      <c r="Y914" s="279">
        <v>1993.71</v>
      </c>
    </row>
    <row r="915" spans="1:25">
      <c r="A915" s="316">
        <v>25</v>
      </c>
      <c r="B915" s="279">
        <v>2031.59</v>
      </c>
      <c r="C915" s="279">
        <v>2013.68</v>
      </c>
      <c r="D915" s="279">
        <v>1991.7</v>
      </c>
      <c r="E915" s="279">
        <v>2016.06</v>
      </c>
      <c r="F915" s="279">
        <v>2004.23</v>
      </c>
      <c r="G915" s="279">
        <v>2003.25</v>
      </c>
      <c r="H915" s="279">
        <v>2053.4</v>
      </c>
      <c r="I915" s="279">
        <v>2070.4</v>
      </c>
      <c r="J915" s="279">
        <v>2163.4</v>
      </c>
      <c r="K915" s="279">
        <v>2163.1</v>
      </c>
      <c r="L915" s="279">
        <v>2173.92</v>
      </c>
      <c r="M915" s="279">
        <v>2162.71</v>
      </c>
      <c r="N915" s="279">
        <v>2162.3000000000002</v>
      </c>
      <c r="O915" s="279">
        <v>2114.89</v>
      </c>
      <c r="P915" s="279">
        <v>2144.3000000000002</v>
      </c>
      <c r="Q915" s="279">
        <v>2164.6</v>
      </c>
      <c r="R915" s="279">
        <v>2163.64</v>
      </c>
      <c r="S915" s="279">
        <v>2198.52</v>
      </c>
      <c r="T915" s="279">
        <v>2234.1799999999998</v>
      </c>
      <c r="U915" s="279">
        <v>2147.1799999999998</v>
      </c>
      <c r="V915" s="279">
        <v>2110.7199999999998</v>
      </c>
      <c r="W915" s="279">
        <v>2073.4699999999998</v>
      </c>
      <c r="X915" s="279">
        <v>2039.11</v>
      </c>
      <c r="Y915" s="279">
        <v>2012.75</v>
      </c>
    </row>
    <row r="916" spans="1:25">
      <c r="A916" s="316">
        <v>26</v>
      </c>
      <c r="B916" s="279">
        <v>1937.45</v>
      </c>
      <c r="C916" s="279">
        <v>1926.24</v>
      </c>
      <c r="D916" s="279">
        <v>1928.34</v>
      </c>
      <c r="E916" s="279">
        <v>1947.69</v>
      </c>
      <c r="F916" s="279">
        <v>1949.65</v>
      </c>
      <c r="G916" s="279">
        <v>2077.92</v>
      </c>
      <c r="H916" s="279">
        <v>2161.8200000000002</v>
      </c>
      <c r="I916" s="279">
        <v>2225.8200000000002</v>
      </c>
      <c r="J916" s="279">
        <v>2299.83</v>
      </c>
      <c r="K916" s="279">
        <v>2265.9699999999998</v>
      </c>
      <c r="L916" s="279">
        <v>2246.84</v>
      </c>
      <c r="M916" s="279">
        <v>2222.64</v>
      </c>
      <c r="N916" s="279">
        <v>2222.23</v>
      </c>
      <c r="O916" s="279">
        <v>2128.23</v>
      </c>
      <c r="P916" s="279">
        <v>2157.0100000000002</v>
      </c>
      <c r="Q916" s="279">
        <v>2218.7199999999998</v>
      </c>
      <c r="R916" s="279">
        <v>2266.98</v>
      </c>
      <c r="S916" s="279">
        <v>2366.5300000000002</v>
      </c>
      <c r="T916" s="279">
        <v>2236.83</v>
      </c>
      <c r="U916" s="279">
        <v>2097.56</v>
      </c>
      <c r="V916" s="279">
        <v>2004.36</v>
      </c>
      <c r="W916" s="279">
        <v>1974.03</v>
      </c>
      <c r="X916" s="279">
        <v>1939.44</v>
      </c>
      <c r="Y916" s="279">
        <v>1896.23</v>
      </c>
    </row>
    <row r="917" spans="1:25">
      <c r="A917" s="316">
        <v>27</v>
      </c>
      <c r="B917" s="279">
        <v>1837.91</v>
      </c>
      <c r="C917" s="279">
        <v>1845.66</v>
      </c>
      <c r="D917" s="279">
        <v>1866.39</v>
      </c>
      <c r="E917" s="279">
        <v>1855.71</v>
      </c>
      <c r="F917" s="279">
        <v>2018.19</v>
      </c>
      <c r="G917" s="279">
        <v>2149.52</v>
      </c>
      <c r="H917" s="279">
        <v>2038.99</v>
      </c>
      <c r="I917" s="279">
        <v>2043.89</v>
      </c>
      <c r="J917" s="279">
        <v>2156.44</v>
      </c>
      <c r="K917" s="279">
        <v>2152</v>
      </c>
      <c r="L917" s="279">
        <v>2155.6799999999998</v>
      </c>
      <c r="M917" s="279">
        <v>2142.3200000000002</v>
      </c>
      <c r="N917" s="279">
        <v>2139.23</v>
      </c>
      <c r="O917" s="279">
        <v>2062.46</v>
      </c>
      <c r="P917" s="279">
        <v>2073.0100000000002</v>
      </c>
      <c r="Q917" s="279">
        <v>2121.96</v>
      </c>
      <c r="R917" s="279">
        <v>2203.92</v>
      </c>
      <c r="S917" s="279">
        <v>2311.66</v>
      </c>
      <c r="T917" s="279">
        <v>2191.66</v>
      </c>
      <c r="U917" s="279">
        <v>2025.08</v>
      </c>
      <c r="V917" s="279">
        <v>1966.82</v>
      </c>
      <c r="W917" s="279">
        <v>1937.93</v>
      </c>
      <c r="X917" s="279">
        <v>1886.33</v>
      </c>
      <c r="Y917" s="279">
        <v>1870.71</v>
      </c>
    </row>
    <row r="918" spans="1:25">
      <c r="A918" s="316">
        <v>28</v>
      </c>
      <c r="B918" s="279">
        <v>1745.52</v>
      </c>
      <c r="C918" s="279">
        <v>1758.22</v>
      </c>
      <c r="D918" s="279">
        <v>1890.11</v>
      </c>
      <c r="E918" s="279">
        <v>1990.01</v>
      </c>
      <c r="F918" s="279">
        <v>1996.02</v>
      </c>
      <c r="G918" s="279">
        <v>2087.29</v>
      </c>
      <c r="H918" s="279">
        <v>2148.0300000000002</v>
      </c>
      <c r="I918" s="279">
        <v>2177.4899999999998</v>
      </c>
      <c r="J918" s="279">
        <v>2190.85</v>
      </c>
      <c r="K918" s="279">
        <v>2168.6999999999998</v>
      </c>
      <c r="L918" s="279">
        <v>2168.0100000000002</v>
      </c>
      <c r="M918" s="279">
        <v>2142.73</v>
      </c>
      <c r="N918" s="279">
        <v>2170.5</v>
      </c>
      <c r="O918" s="279">
        <v>2146.86</v>
      </c>
      <c r="P918" s="279">
        <v>2176.75</v>
      </c>
      <c r="Q918" s="279">
        <v>2174.79</v>
      </c>
      <c r="R918" s="279">
        <v>2224.91</v>
      </c>
      <c r="S918" s="279">
        <v>2330.0500000000002</v>
      </c>
      <c r="T918" s="279">
        <v>2268.63</v>
      </c>
      <c r="U918" s="279">
        <v>2225.5500000000002</v>
      </c>
      <c r="V918" s="279">
        <v>2099.46</v>
      </c>
      <c r="W918" s="279">
        <v>2009.89</v>
      </c>
      <c r="X918" s="279">
        <v>1943.86</v>
      </c>
      <c r="Y918" s="279">
        <v>1862.1</v>
      </c>
    </row>
    <row r="919" spans="1:25">
      <c r="A919" s="316">
        <v>29</v>
      </c>
      <c r="B919" s="279">
        <v>1854.13</v>
      </c>
      <c r="C919" s="279">
        <v>1867.76</v>
      </c>
      <c r="D919" s="279">
        <v>2007.97</v>
      </c>
      <c r="E919" s="279">
        <v>2083.44</v>
      </c>
      <c r="F919" s="279">
        <v>2108.67</v>
      </c>
      <c r="G919" s="279">
        <v>2186.77</v>
      </c>
      <c r="H919" s="279">
        <v>2127.29</v>
      </c>
      <c r="I919" s="279">
        <v>2161.7399999999998</v>
      </c>
      <c r="J919" s="279">
        <v>2265.77</v>
      </c>
      <c r="K919" s="279">
        <v>2224.23</v>
      </c>
      <c r="L919" s="279">
        <v>2208.71</v>
      </c>
      <c r="M919" s="279">
        <v>2177.5100000000002</v>
      </c>
      <c r="N919" s="279">
        <v>2194.59</v>
      </c>
      <c r="O919" s="279">
        <v>2148.5300000000002</v>
      </c>
      <c r="P919" s="279">
        <v>2180.35</v>
      </c>
      <c r="Q919" s="279">
        <v>2180.96</v>
      </c>
      <c r="R919" s="279">
        <v>2237.3000000000002</v>
      </c>
      <c r="S919" s="279">
        <v>2328.38</v>
      </c>
      <c r="T919" s="279">
        <v>2215.73</v>
      </c>
      <c r="U919" s="279">
        <v>2124.1799999999998</v>
      </c>
      <c r="V919" s="279">
        <v>2010.44</v>
      </c>
      <c r="W919" s="279">
        <v>1926.81</v>
      </c>
      <c r="X919" s="279">
        <v>1888.48</v>
      </c>
      <c r="Y919" s="279">
        <v>1865.96</v>
      </c>
    </row>
    <row r="920" spans="1:25">
      <c r="A920" s="316">
        <v>30</v>
      </c>
      <c r="B920" s="279">
        <v>0</v>
      </c>
      <c r="C920" s="279">
        <v>0</v>
      </c>
      <c r="D920" s="279">
        <v>0</v>
      </c>
      <c r="E920" s="279">
        <v>0</v>
      </c>
      <c r="F920" s="279">
        <v>0</v>
      </c>
      <c r="G920" s="279">
        <v>0</v>
      </c>
      <c r="H920" s="279">
        <v>0</v>
      </c>
      <c r="I920" s="279">
        <v>0</v>
      </c>
      <c r="J920" s="279">
        <v>0</v>
      </c>
      <c r="K920" s="279">
        <v>0</v>
      </c>
      <c r="L920" s="279">
        <v>0</v>
      </c>
      <c r="M920" s="279">
        <v>0</v>
      </c>
      <c r="N920" s="279">
        <v>0</v>
      </c>
      <c r="O920" s="279">
        <v>0</v>
      </c>
      <c r="P920" s="279">
        <v>0</v>
      </c>
      <c r="Q920" s="279">
        <v>0</v>
      </c>
      <c r="R920" s="279">
        <v>0</v>
      </c>
      <c r="S920" s="279">
        <v>0</v>
      </c>
      <c r="T920" s="279">
        <v>0</v>
      </c>
      <c r="U920" s="279">
        <v>0</v>
      </c>
      <c r="V920" s="279">
        <v>0</v>
      </c>
      <c r="W920" s="279">
        <v>0</v>
      </c>
      <c r="X920" s="279">
        <v>0</v>
      </c>
      <c r="Y920" s="279">
        <v>0</v>
      </c>
    </row>
    <row r="921" spans="1:25">
      <c r="A921" s="316">
        <v>31</v>
      </c>
      <c r="B921" s="279">
        <v>0</v>
      </c>
      <c r="C921" s="279">
        <v>0</v>
      </c>
      <c r="D921" s="279">
        <v>0</v>
      </c>
      <c r="E921" s="279">
        <v>0</v>
      </c>
      <c r="F921" s="279">
        <v>0</v>
      </c>
      <c r="G921" s="279">
        <v>0</v>
      </c>
      <c r="H921" s="279">
        <v>0</v>
      </c>
      <c r="I921" s="279">
        <v>0</v>
      </c>
      <c r="J921" s="279">
        <v>0</v>
      </c>
      <c r="K921" s="279">
        <v>0</v>
      </c>
      <c r="L921" s="279">
        <v>0</v>
      </c>
      <c r="M921" s="279">
        <v>0</v>
      </c>
      <c r="N921" s="279">
        <v>0</v>
      </c>
      <c r="O921" s="279">
        <v>0</v>
      </c>
      <c r="P921" s="279">
        <v>0</v>
      </c>
      <c r="Q921" s="279">
        <v>0</v>
      </c>
      <c r="R921" s="279">
        <v>0</v>
      </c>
      <c r="S921" s="279">
        <v>0</v>
      </c>
      <c r="T921" s="279">
        <v>0</v>
      </c>
      <c r="U921" s="279">
        <v>0</v>
      </c>
      <c r="V921" s="279">
        <v>0</v>
      </c>
      <c r="W921" s="279">
        <v>0</v>
      </c>
      <c r="X921" s="279">
        <v>0</v>
      </c>
      <c r="Y921" s="279">
        <v>0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17" t="s">
        <v>212</v>
      </c>
      <c r="B923" s="418" t="s">
        <v>216</v>
      </c>
      <c r="C923" s="418"/>
      <c r="D923" s="418"/>
      <c r="E923" s="418"/>
      <c r="F923" s="418"/>
      <c r="G923" s="418"/>
      <c r="H923" s="418"/>
      <c r="I923" s="418"/>
      <c r="J923" s="418"/>
      <c r="K923" s="418"/>
      <c r="L923" s="418"/>
      <c r="M923" s="418"/>
      <c r="N923" s="418"/>
      <c r="O923" s="418"/>
      <c r="P923" s="418"/>
      <c r="Q923" s="418"/>
      <c r="R923" s="418"/>
      <c r="S923" s="418"/>
      <c r="T923" s="418"/>
      <c r="U923" s="418"/>
      <c r="V923" s="418"/>
      <c r="W923" s="418"/>
      <c r="X923" s="418"/>
      <c r="Y923" s="418"/>
    </row>
    <row r="924" spans="1:25" ht="30">
      <c r="A924" s="417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1963.61</v>
      </c>
      <c r="C925" s="279">
        <v>1953.98</v>
      </c>
      <c r="D925" s="279">
        <v>1985.93</v>
      </c>
      <c r="E925" s="279">
        <v>2001.81</v>
      </c>
      <c r="F925" s="279">
        <v>1998.89</v>
      </c>
      <c r="G925" s="279">
        <v>2076.89</v>
      </c>
      <c r="H925" s="279">
        <v>2160.27</v>
      </c>
      <c r="I925" s="279">
        <v>2236.1999999999998</v>
      </c>
      <c r="J925" s="279">
        <v>2235.11</v>
      </c>
      <c r="K925" s="279">
        <v>2323.4899999999998</v>
      </c>
      <c r="L925" s="279">
        <v>2322.36</v>
      </c>
      <c r="M925" s="279">
        <v>2290.46</v>
      </c>
      <c r="N925" s="279">
        <v>2293.88</v>
      </c>
      <c r="O925" s="279">
        <v>2329.0700000000002</v>
      </c>
      <c r="P925" s="279">
        <v>2343.42</v>
      </c>
      <c r="Q925" s="279">
        <v>2341.37</v>
      </c>
      <c r="R925" s="279">
        <v>2336.08</v>
      </c>
      <c r="S925" s="279">
        <v>2293.9499999999998</v>
      </c>
      <c r="T925" s="279">
        <v>2188.0700000000002</v>
      </c>
      <c r="U925" s="279">
        <v>2095.63</v>
      </c>
      <c r="V925" s="279">
        <v>2024.9</v>
      </c>
      <c r="W925" s="279">
        <v>2007.34</v>
      </c>
      <c r="X925" s="279">
        <v>1975.23</v>
      </c>
      <c r="Y925" s="279">
        <v>1956.39</v>
      </c>
    </row>
    <row r="926" spans="1:25">
      <c r="A926" s="316">
        <v>2</v>
      </c>
      <c r="B926" s="279">
        <v>1965.72</v>
      </c>
      <c r="C926" s="279">
        <v>1965.16</v>
      </c>
      <c r="D926" s="279">
        <v>1992.11</v>
      </c>
      <c r="E926" s="279">
        <v>2018.56</v>
      </c>
      <c r="F926" s="279">
        <v>2020.69</v>
      </c>
      <c r="G926" s="279">
        <v>2085.0500000000002</v>
      </c>
      <c r="H926" s="279">
        <v>2164.9</v>
      </c>
      <c r="I926" s="279">
        <v>2266.8200000000002</v>
      </c>
      <c r="J926" s="279">
        <v>2289.2399999999998</v>
      </c>
      <c r="K926" s="279">
        <v>2272.84</v>
      </c>
      <c r="L926" s="279">
        <v>2264.35</v>
      </c>
      <c r="M926" s="279">
        <v>2232.15</v>
      </c>
      <c r="N926" s="279">
        <v>2246.85</v>
      </c>
      <c r="O926" s="279">
        <v>2260.02</v>
      </c>
      <c r="P926" s="279">
        <v>2273.7600000000002</v>
      </c>
      <c r="Q926" s="279">
        <v>2341.4</v>
      </c>
      <c r="R926" s="279">
        <v>2327.81</v>
      </c>
      <c r="S926" s="279">
        <v>2318.34</v>
      </c>
      <c r="T926" s="279">
        <v>2257.8200000000002</v>
      </c>
      <c r="U926" s="279">
        <v>2185.65</v>
      </c>
      <c r="V926" s="279">
        <v>2087.79</v>
      </c>
      <c r="W926" s="279">
        <v>2052.4</v>
      </c>
      <c r="X926" s="279">
        <v>2037.13</v>
      </c>
      <c r="Y926" s="279">
        <v>2006.58</v>
      </c>
    </row>
    <row r="927" spans="1:25">
      <c r="A927" s="316">
        <v>3</v>
      </c>
      <c r="B927" s="279">
        <v>2024.83</v>
      </c>
      <c r="C927" s="279">
        <v>2017.45</v>
      </c>
      <c r="D927" s="279">
        <v>1958.7</v>
      </c>
      <c r="E927" s="279">
        <v>1987.34</v>
      </c>
      <c r="F927" s="279">
        <v>2032.98</v>
      </c>
      <c r="G927" s="279">
        <v>2181.11</v>
      </c>
      <c r="H927" s="279">
        <v>2293.06</v>
      </c>
      <c r="I927" s="279">
        <v>2363.4</v>
      </c>
      <c r="J927" s="279">
        <v>2379.04</v>
      </c>
      <c r="K927" s="279">
        <v>2406.2199999999998</v>
      </c>
      <c r="L927" s="279">
        <v>2399.34</v>
      </c>
      <c r="M927" s="279">
        <v>2376.69</v>
      </c>
      <c r="N927" s="279">
        <v>2366.39</v>
      </c>
      <c r="O927" s="279">
        <v>2373.1999999999998</v>
      </c>
      <c r="P927" s="279">
        <v>2376.7199999999998</v>
      </c>
      <c r="Q927" s="279">
        <v>2659.01</v>
      </c>
      <c r="R927" s="279">
        <v>2580.17</v>
      </c>
      <c r="S927" s="279">
        <v>2475.98</v>
      </c>
      <c r="T927" s="279">
        <v>2324.65</v>
      </c>
      <c r="U927" s="279">
        <v>2203.21</v>
      </c>
      <c r="V927" s="279">
        <v>2075.56</v>
      </c>
      <c r="W927" s="279">
        <v>2001.5</v>
      </c>
      <c r="X927" s="279">
        <v>1965.99</v>
      </c>
      <c r="Y927" s="279">
        <v>1925.83</v>
      </c>
    </row>
    <row r="928" spans="1:25">
      <c r="A928" s="316">
        <v>4</v>
      </c>
      <c r="B928" s="279">
        <v>1993.9</v>
      </c>
      <c r="C928" s="279">
        <v>1977.3</v>
      </c>
      <c r="D928" s="279">
        <v>1954.13</v>
      </c>
      <c r="E928" s="279">
        <v>1969.04</v>
      </c>
      <c r="F928" s="279">
        <v>1975.88</v>
      </c>
      <c r="G928" s="279">
        <v>2002.08</v>
      </c>
      <c r="H928" s="279">
        <v>2116.79</v>
      </c>
      <c r="I928" s="279">
        <v>2274.9499999999998</v>
      </c>
      <c r="J928" s="279">
        <v>2284.96</v>
      </c>
      <c r="K928" s="279">
        <v>2315.4</v>
      </c>
      <c r="L928" s="279">
        <v>2321.16</v>
      </c>
      <c r="M928" s="279">
        <v>2335.5300000000002</v>
      </c>
      <c r="N928" s="279">
        <v>2331.13</v>
      </c>
      <c r="O928" s="279">
        <v>2348.14</v>
      </c>
      <c r="P928" s="279">
        <v>2407.54</v>
      </c>
      <c r="Q928" s="279">
        <v>2744.51</v>
      </c>
      <c r="R928" s="279">
        <v>2651.48</v>
      </c>
      <c r="S928" s="279">
        <v>2531.3200000000002</v>
      </c>
      <c r="T928" s="279">
        <v>2303.62</v>
      </c>
      <c r="U928" s="279">
        <v>2170</v>
      </c>
      <c r="V928" s="279">
        <v>2077.1999999999998</v>
      </c>
      <c r="W928" s="279">
        <v>2034.06</v>
      </c>
      <c r="X928" s="279">
        <v>1995.22</v>
      </c>
      <c r="Y928" s="279">
        <v>1954.69</v>
      </c>
    </row>
    <row r="929" spans="1:25">
      <c r="A929" s="316">
        <v>5</v>
      </c>
      <c r="B929" s="279">
        <v>1986.93</v>
      </c>
      <c r="C929" s="279">
        <v>1974.41</v>
      </c>
      <c r="D929" s="279">
        <v>1995.85</v>
      </c>
      <c r="E929" s="279">
        <v>2184.4899999999998</v>
      </c>
      <c r="F929" s="279">
        <v>2194.52</v>
      </c>
      <c r="G929" s="279">
        <v>2278.98</v>
      </c>
      <c r="H929" s="279">
        <v>2280.04</v>
      </c>
      <c r="I929" s="279">
        <v>2273.2399999999998</v>
      </c>
      <c r="J929" s="279">
        <v>2272.87</v>
      </c>
      <c r="K929" s="279">
        <v>2271.7600000000002</v>
      </c>
      <c r="L929" s="279">
        <v>2271.33</v>
      </c>
      <c r="M929" s="279">
        <v>2270.15</v>
      </c>
      <c r="N929" s="279">
        <v>2270.54</v>
      </c>
      <c r="O929" s="279">
        <v>2280.52</v>
      </c>
      <c r="P929" s="279">
        <v>2285.34</v>
      </c>
      <c r="Q929" s="279">
        <v>2403.65</v>
      </c>
      <c r="R929" s="279">
        <v>2367.14</v>
      </c>
      <c r="S929" s="279">
        <v>2268.04</v>
      </c>
      <c r="T929" s="279">
        <v>2262.44</v>
      </c>
      <c r="U929" s="279">
        <v>2153.12</v>
      </c>
      <c r="V929" s="279">
        <v>2026.17</v>
      </c>
      <c r="W929" s="279">
        <v>1999.64</v>
      </c>
      <c r="X929" s="279">
        <v>1940.74</v>
      </c>
      <c r="Y929" s="279">
        <v>1856.9</v>
      </c>
    </row>
    <row r="930" spans="1:25">
      <c r="A930" s="316">
        <v>6</v>
      </c>
      <c r="B930" s="279">
        <v>1944.35</v>
      </c>
      <c r="C930" s="279">
        <v>1949.04</v>
      </c>
      <c r="D930" s="279">
        <v>1985.99</v>
      </c>
      <c r="E930" s="279">
        <v>2002.14</v>
      </c>
      <c r="F930" s="279">
        <v>2107.1</v>
      </c>
      <c r="G930" s="279">
        <v>2077.1999999999998</v>
      </c>
      <c r="H930" s="279">
        <v>2131.39</v>
      </c>
      <c r="I930" s="279">
        <v>2117.31</v>
      </c>
      <c r="J930" s="279">
        <v>2248.09</v>
      </c>
      <c r="K930" s="279">
        <v>2237.69</v>
      </c>
      <c r="L930" s="279">
        <v>2217.7199999999998</v>
      </c>
      <c r="M930" s="279">
        <v>2122.64</v>
      </c>
      <c r="N930" s="279">
        <v>2122.59</v>
      </c>
      <c r="O930" s="279">
        <v>2279.25</v>
      </c>
      <c r="P930" s="279">
        <v>2236.2600000000002</v>
      </c>
      <c r="Q930" s="279">
        <v>2284.09</v>
      </c>
      <c r="R930" s="279">
        <v>2280.12</v>
      </c>
      <c r="S930" s="279">
        <v>2233.85</v>
      </c>
      <c r="T930" s="279">
        <v>2157.6799999999998</v>
      </c>
      <c r="U930" s="279">
        <v>2114.27</v>
      </c>
      <c r="V930" s="279">
        <v>1989.83</v>
      </c>
      <c r="W930" s="279">
        <v>1987.33</v>
      </c>
      <c r="X930" s="279">
        <v>1941.83</v>
      </c>
      <c r="Y930" s="279">
        <v>1870.8</v>
      </c>
    </row>
    <row r="931" spans="1:25">
      <c r="A931" s="316">
        <v>7</v>
      </c>
      <c r="B931" s="279">
        <v>1910.65</v>
      </c>
      <c r="C931" s="279">
        <v>1911.04</v>
      </c>
      <c r="D931" s="279">
        <v>1937.46</v>
      </c>
      <c r="E931" s="279">
        <v>1958.56</v>
      </c>
      <c r="F931" s="279">
        <v>1950.67</v>
      </c>
      <c r="G931" s="279">
        <v>1986.3</v>
      </c>
      <c r="H931" s="279">
        <v>2005.63</v>
      </c>
      <c r="I931" s="279">
        <v>2003.33</v>
      </c>
      <c r="J931" s="279">
        <v>2031.92</v>
      </c>
      <c r="K931" s="279">
        <v>2026.23</v>
      </c>
      <c r="L931" s="279">
        <v>2065.91</v>
      </c>
      <c r="M931" s="279">
        <v>2002.54</v>
      </c>
      <c r="N931" s="279">
        <v>2000.13</v>
      </c>
      <c r="O931" s="279">
        <v>2254.4699999999998</v>
      </c>
      <c r="P931" s="279">
        <v>2370.0100000000002</v>
      </c>
      <c r="Q931" s="279">
        <v>2375.9</v>
      </c>
      <c r="R931" s="279">
        <v>2131.52</v>
      </c>
      <c r="S931" s="279">
        <v>2294.35</v>
      </c>
      <c r="T931" s="279">
        <v>2099.8200000000002</v>
      </c>
      <c r="U931" s="279">
        <v>2038.87</v>
      </c>
      <c r="V931" s="279">
        <v>1995.29</v>
      </c>
      <c r="W931" s="279">
        <v>1980.72</v>
      </c>
      <c r="X931" s="279">
        <v>1949.59</v>
      </c>
      <c r="Y931" s="279">
        <v>1917.18</v>
      </c>
    </row>
    <row r="932" spans="1:25">
      <c r="A932" s="316">
        <v>8</v>
      </c>
      <c r="B932" s="279">
        <v>1996.7</v>
      </c>
      <c r="C932" s="279">
        <v>1998.92</v>
      </c>
      <c r="D932" s="279">
        <v>2016.49</v>
      </c>
      <c r="E932" s="279">
        <v>2042.36</v>
      </c>
      <c r="F932" s="279">
        <v>2038.5</v>
      </c>
      <c r="G932" s="279">
        <v>2047.99</v>
      </c>
      <c r="H932" s="279">
        <v>2174.8000000000002</v>
      </c>
      <c r="I932" s="279">
        <v>2098.0300000000002</v>
      </c>
      <c r="J932" s="279">
        <v>2119.59</v>
      </c>
      <c r="K932" s="279">
        <v>2193.48</v>
      </c>
      <c r="L932" s="279">
        <v>2174.89</v>
      </c>
      <c r="M932" s="279">
        <v>2180.86</v>
      </c>
      <c r="N932" s="279">
        <v>2113.42</v>
      </c>
      <c r="O932" s="279">
        <v>2123.94</v>
      </c>
      <c r="P932" s="279">
        <v>2141.12</v>
      </c>
      <c r="Q932" s="279">
        <v>2335.1</v>
      </c>
      <c r="R932" s="279">
        <v>2334.16</v>
      </c>
      <c r="S932" s="279">
        <v>2265.48</v>
      </c>
      <c r="T932" s="279">
        <v>2208.08</v>
      </c>
      <c r="U932" s="279">
        <v>2145.0100000000002</v>
      </c>
      <c r="V932" s="279">
        <v>2102.85</v>
      </c>
      <c r="W932" s="279">
        <v>2069.16</v>
      </c>
      <c r="X932" s="279">
        <v>2052.6799999999998</v>
      </c>
      <c r="Y932" s="279">
        <v>2015.01</v>
      </c>
    </row>
    <row r="933" spans="1:25">
      <c r="A933" s="316">
        <v>9</v>
      </c>
      <c r="B933" s="279">
        <v>1987.43</v>
      </c>
      <c r="C933" s="279">
        <v>1980.89</v>
      </c>
      <c r="D933" s="279">
        <v>1991.12</v>
      </c>
      <c r="E933" s="279">
        <v>2014.24</v>
      </c>
      <c r="F933" s="279">
        <v>2029.82</v>
      </c>
      <c r="G933" s="279">
        <v>2016.87</v>
      </c>
      <c r="H933" s="279">
        <v>2048.27</v>
      </c>
      <c r="I933" s="279">
        <v>2048.15</v>
      </c>
      <c r="J933" s="279">
        <v>2061.9299999999998</v>
      </c>
      <c r="K933" s="279">
        <v>2100.15</v>
      </c>
      <c r="L933" s="279">
        <v>2094.5500000000002</v>
      </c>
      <c r="M933" s="279">
        <v>2095.5700000000002</v>
      </c>
      <c r="N933" s="279">
        <v>2044.47</v>
      </c>
      <c r="O933" s="279">
        <v>2044.54</v>
      </c>
      <c r="P933" s="279">
        <v>2060.71</v>
      </c>
      <c r="Q933" s="279">
        <v>2106.02</v>
      </c>
      <c r="R933" s="279">
        <v>2210.5</v>
      </c>
      <c r="S933" s="279">
        <v>2184.2399999999998</v>
      </c>
      <c r="T933" s="279">
        <v>2127.4</v>
      </c>
      <c r="U933" s="279">
        <v>2123.46</v>
      </c>
      <c r="V933" s="279">
        <v>2076.41</v>
      </c>
      <c r="W933" s="279">
        <v>2061.09</v>
      </c>
      <c r="X933" s="279">
        <v>2034.47</v>
      </c>
      <c r="Y933" s="279">
        <v>2019.39</v>
      </c>
    </row>
    <row r="934" spans="1:25">
      <c r="A934" s="316">
        <v>10</v>
      </c>
      <c r="B934" s="279">
        <v>2002.55</v>
      </c>
      <c r="C934" s="279">
        <v>1977</v>
      </c>
      <c r="D934" s="279">
        <v>1974.62</v>
      </c>
      <c r="E934" s="279">
        <v>1989.27</v>
      </c>
      <c r="F934" s="279">
        <v>1977.61</v>
      </c>
      <c r="G934" s="279">
        <v>2071.9499999999998</v>
      </c>
      <c r="H934" s="279">
        <v>2097.98</v>
      </c>
      <c r="I934" s="279">
        <v>2191.31</v>
      </c>
      <c r="J934" s="279">
        <v>2202.71</v>
      </c>
      <c r="K934" s="279">
        <v>2170.85</v>
      </c>
      <c r="L934" s="279">
        <v>2170.04</v>
      </c>
      <c r="M934" s="279">
        <v>2170.41</v>
      </c>
      <c r="N934" s="279">
        <v>2086.6799999999998</v>
      </c>
      <c r="O934" s="279">
        <v>2098.62</v>
      </c>
      <c r="P934" s="279">
        <v>2131.29</v>
      </c>
      <c r="Q934" s="279">
        <v>2189.52</v>
      </c>
      <c r="R934" s="279">
        <v>2265.5500000000002</v>
      </c>
      <c r="S934" s="279">
        <v>2239.23</v>
      </c>
      <c r="T934" s="279">
        <v>2164.86</v>
      </c>
      <c r="U934" s="279">
        <v>2102.48</v>
      </c>
      <c r="V934" s="279">
        <v>2060.88</v>
      </c>
      <c r="W934" s="279">
        <v>2039.18</v>
      </c>
      <c r="X934" s="279">
        <v>2013.8</v>
      </c>
      <c r="Y934" s="279">
        <v>1996.2</v>
      </c>
    </row>
    <row r="935" spans="1:25">
      <c r="A935" s="316">
        <v>11</v>
      </c>
      <c r="B935" s="279">
        <v>2002.29</v>
      </c>
      <c r="C935" s="279">
        <v>1982.81</v>
      </c>
      <c r="D935" s="279">
        <v>1979.96</v>
      </c>
      <c r="E935" s="279">
        <v>1990.89</v>
      </c>
      <c r="F935" s="279">
        <v>1978.43</v>
      </c>
      <c r="G935" s="279">
        <v>2002.48</v>
      </c>
      <c r="H935" s="279">
        <v>2078.2399999999998</v>
      </c>
      <c r="I935" s="279">
        <v>2089.11</v>
      </c>
      <c r="J935" s="279">
        <v>2154.2399999999998</v>
      </c>
      <c r="K935" s="279">
        <v>2183.59</v>
      </c>
      <c r="L935" s="279">
        <v>2197.71</v>
      </c>
      <c r="M935" s="279">
        <v>2190.8200000000002</v>
      </c>
      <c r="N935" s="279">
        <v>2106.63</v>
      </c>
      <c r="O935" s="279">
        <v>2159.09</v>
      </c>
      <c r="P935" s="279">
        <v>2174.7800000000002</v>
      </c>
      <c r="Q935" s="279">
        <v>2399.89</v>
      </c>
      <c r="R935" s="279">
        <v>2520.9299999999998</v>
      </c>
      <c r="S935" s="279">
        <v>2496.31</v>
      </c>
      <c r="T935" s="279">
        <v>2257.4299999999998</v>
      </c>
      <c r="U935" s="279">
        <v>2161.4699999999998</v>
      </c>
      <c r="V935" s="279">
        <v>2095.7600000000002</v>
      </c>
      <c r="W935" s="279">
        <v>2055.9899999999998</v>
      </c>
      <c r="X935" s="279">
        <v>2042.05</v>
      </c>
      <c r="Y935" s="279">
        <v>2009.11</v>
      </c>
    </row>
    <row r="936" spans="1:25">
      <c r="A936" s="316">
        <v>12</v>
      </c>
      <c r="B936" s="279">
        <v>1993.67</v>
      </c>
      <c r="C936" s="279">
        <v>1976.56</v>
      </c>
      <c r="D936" s="279">
        <v>2001.42</v>
      </c>
      <c r="E936" s="279">
        <v>2058.66</v>
      </c>
      <c r="F936" s="279">
        <v>2118.15</v>
      </c>
      <c r="G936" s="279">
        <v>2167.16</v>
      </c>
      <c r="H936" s="279">
        <v>2248.04</v>
      </c>
      <c r="I936" s="279">
        <v>2227.79</v>
      </c>
      <c r="J936" s="279">
        <v>2154.2199999999998</v>
      </c>
      <c r="K936" s="279">
        <v>2208.61</v>
      </c>
      <c r="L936" s="279">
        <v>2194.6</v>
      </c>
      <c r="M936" s="279">
        <v>2191.2600000000002</v>
      </c>
      <c r="N936" s="279">
        <v>2143.5100000000002</v>
      </c>
      <c r="O936" s="279">
        <v>2161.21</v>
      </c>
      <c r="P936" s="279">
        <v>2184.64</v>
      </c>
      <c r="Q936" s="279">
        <v>2246</v>
      </c>
      <c r="R936" s="279">
        <v>2371.6799999999998</v>
      </c>
      <c r="S936" s="279">
        <v>2288.29</v>
      </c>
      <c r="T936" s="279">
        <v>2193.3000000000002</v>
      </c>
      <c r="U936" s="279">
        <v>2134.0100000000002</v>
      </c>
      <c r="V936" s="279">
        <v>2043.97</v>
      </c>
      <c r="W936" s="279">
        <v>2017.08</v>
      </c>
      <c r="X936" s="279">
        <v>1996.93</v>
      </c>
      <c r="Y936" s="279">
        <v>1974.17</v>
      </c>
    </row>
    <row r="937" spans="1:25">
      <c r="A937" s="316">
        <v>13</v>
      </c>
      <c r="B937" s="279">
        <v>2092.25</v>
      </c>
      <c r="C937" s="279">
        <v>2101.9</v>
      </c>
      <c r="D937" s="279">
        <v>2148.33</v>
      </c>
      <c r="E937" s="279">
        <v>2121.17</v>
      </c>
      <c r="F937" s="279">
        <v>2109.1999999999998</v>
      </c>
      <c r="G937" s="279">
        <v>2142.1999999999998</v>
      </c>
      <c r="H937" s="279">
        <v>2191.58</v>
      </c>
      <c r="I937" s="279">
        <v>2265.21</v>
      </c>
      <c r="J937" s="279">
        <v>2258.31</v>
      </c>
      <c r="K937" s="279">
        <v>2299.3000000000002</v>
      </c>
      <c r="L937" s="279">
        <v>2272.04</v>
      </c>
      <c r="M937" s="279">
        <v>2282.27</v>
      </c>
      <c r="N937" s="279">
        <v>2223.0300000000002</v>
      </c>
      <c r="O937" s="279">
        <v>2275.56</v>
      </c>
      <c r="P937" s="279">
        <v>2287.75</v>
      </c>
      <c r="Q937" s="279">
        <v>2626.48</v>
      </c>
      <c r="R937" s="279">
        <v>2440.44</v>
      </c>
      <c r="S937" s="279">
        <v>2658.23</v>
      </c>
      <c r="T937" s="279">
        <v>2306.15</v>
      </c>
      <c r="U937" s="279">
        <v>2208.77</v>
      </c>
      <c r="V937" s="279">
        <v>2164.2800000000002</v>
      </c>
      <c r="W937" s="279">
        <v>2138.83</v>
      </c>
      <c r="X937" s="279">
        <v>2094.56</v>
      </c>
      <c r="Y937" s="279">
        <v>2084.11</v>
      </c>
    </row>
    <row r="938" spans="1:25">
      <c r="A938" s="316">
        <v>14</v>
      </c>
      <c r="B938" s="279">
        <v>2028.62</v>
      </c>
      <c r="C938" s="279">
        <v>2033.25</v>
      </c>
      <c r="D938" s="279">
        <v>2056.3000000000002</v>
      </c>
      <c r="E938" s="279">
        <v>2049.11</v>
      </c>
      <c r="F938" s="279">
        <v>2043.87</v>
      </c>
      <c r="G938" s="279">
        <v>2083.14</v>
      </c>
      <c r="H938" s="279">
        <v>2132.4299999999998</v>
      </c>
      <c r="I938" s="279">
        <v>2193.39</v>
      </c>
      <c r="J938" s="279">
        <v>2172.62</v>
      </c>
      <c r="K938" s="279">
        <v>2246.42</v>
      </c>
      <c r="L938" s="279">
        <v>2210.2600000000002</v>
      </c>
      <c r="M938" s="279">
        <v>2209.73</v>
      </c>
      <c r="N938" s="279">
        <v>2203.88</v>
      </c>
      <c r="O938" s="279">
        <v>2156.7199999999998</v>
      </c>
      <c r="P938" s="279">
        <v>2186.79</v>
      </c>
      <c r="Q938" s="279">
        <v>2312.48</v>
      </c>
      <c r="R938" s="279">
        <v>2262.7600000000002</v>
      </c>
      <c r="S938" s="279">
        <v>2339.12</v>
      </c>
      <c r="T938" s="279">
        <v>2221.4699999999998</v>
      </c>
      <c r="U938" s="279">
        <v>2157.06</v>
      </c>
      <c r="V938" s="279">
        <v>2110.89</v>
      </c>
      <c r="W938" s="279">
        <v>2085.96</v>
      </c>
      <c r="X938" s="279">
        <v>2058.3000000000002</v>
      </c>
      <c r="Y938" s="279">
        <v>2017.98</v>
      </c>
    </row>
    <row r="939" spans="1:25">
      <c r="A939" s="316">
        <v>15</v>
      </c>
      <c r="B939" s="279">
        <v>2059.61</v>
      </c>
      <c r="C939" s="279">
        <v>2060.2800000000002</v>
      </c>
      <c r="D939" s="279">
        <v>2089.86</v>
      </c>
      <c r="E939" s="279">
        <v>2080.5500000000002</v>
      </c>
      <c r="F939" s="279">
        <v>2123.9899999999998</v>
      </c>
      <c r="G939" s="279">
        <v>2159.09</v>
      </c>
      <c r="H939" s="279">
        <v>2189.8000000000002</v>
      </c>
      <c r="I939" s="279">
        <v>2309.7600000000002</v>
      </c>
      <c r="J939" s="279">
        <v>2318.61</v>
      </c>
      <c r="K939" s="279">
        <v>2299.59</v>
      </c>
      <c r="L939" s="279">
        <v>2295.29</v>
      </c>
      <c r="M939" s="279">
        <v>2221.94</v>
      </c>
      <c r="N939" s="279">
        <v>2261.33</v>
      </c>
      <c r="O939" s="279">
        <v>2304.38</v>
      </c>
      <c r="P939" s="279">
        <v>2364.14</v>
      </c>
      <c r="Q939" s="279">
        <v>2434.4</v>
      </c>
      <c r="R939" s="279">
        <v>2396.4499999999998</v>
      </c>
      <c r="S939" s="279">
        <v>2314.16</v>
      </c>
      <c r="T939" s="279">
        <v>2331.64</v>
      </c>
      <c r="U939" s="279">
        <v>2204.71</v>
      </c>
      <c r="V939" s="279">
        <v>2161.6799999999998</v>
      </c>
      <c r="W939" s="279">
        <v>2139.52</v>
      </c>
      <c r="X939" s="279">
        <v>2121.6799999999998</v>
      </c>
      <c r="Y939" s="279">
        <v>2098.63</v>
      </c>
    </row>
    <row r="940" spans="1:25">
      <c r="A940" s="316">
        <v>16</v>
      </c>
      <c r="B940" s="279">
        <v>2103.87</v>
      </c>
      <c r="C940" s="279">
        <v>2094.81</v>
      </c>
      <c r="D940" s="279">
        <v>2111.91</v>
      </c>
      <c r="E940" s="279">
        <v>2111.0100000000002</v>
      </c>
      <c r="F940" s="279">
        <v>2152.15</v>
      </c>
      <c r="G940" s="279">
        <v>2180.67</v>
      </c>
      <c r="H940" s="279">
        <v>2185.39</v>
      </c>
      <c r="I940" s="279">
        <v>2227.38</v>
      </c>
      <c r="J940" s="279">
        <v>2216.7800000000002</v>
      </c>
      <c r="K940" s="279">
        <v>2209.12</v>
      </c>
      <c r="L940" s="279">
        <v>2192.16</v>
      </c>
      <c r="M940" s="279">
        <v>2208.3000000000002</v>
      </c>
      <c r="N940" s="279">
        <v>2188.48</v>
      </c>
      <c r="O940" s="279">
        <v>2236.54</v>
      </c>
      <c r="P940" s="279">
        <v>2275.15</v>
      </c>
      <c r="Q940" s="279">
        <v>2289.34</v>
      </c>
      <c r="R940" s="279">
        <v>2205.71</v>
      </c>
      <c r="S940" s="279">
        <v>2203.71</v>
      </c>
      <c r="T940" s="279">
        <v>2268.1799999999998</v>
      </c>
      <c r="U940" s="279">
        <v>2215.04</v>
      </c>
      <c r="V940" s="279">
        <v>2184.0700000000002</v>
      </c>
      <c r="W940" s="279">
        <v>2164.1999999999998</v>
      </c>
      <c r="X940" s="279">
        <v>2138.2600000000002</v>
      </c>
      <c r="Y940" s="279">
        <v>2106.1999999999998</v>
      </c>
    </row>
    <row r="941" spans="1:25">
      <c r="A941" s="316">
        <v>17</v>
      </c>
      <c r="B941" s="279">
        <v>2102.0500000000002</v>
      </c>
      <c r="C941" s="279">
        <v>2090.39</v>
      </c>
      <c r="D941" s="279">
        <v>2091.31</v>
      </c>
      <c r="E941" s="279">
        <v>2051.7399999999998</v>
      </c>
      <c r="F941" s="279">
        <v>2028.29</v>
      </c>
      <c r="G941" s="279">
        <v>2100.2199999999998</v>
      </c>
      <c r="H941" s="279">
        <v>2104.92</v>
      </c>
      <c r="I941" s="279">
        <v>2123.5100000000002</v>
      </c>
      <c r="J941" s="279">
        <v>2198.33</v>
      </c>
      <c r="K941" s="279">
        <v>2278.85</v>
      </c>
      <c r="L941" s="279">
        <v>2273.67</v>
      </c>
      <c r="M941" s="279">
        <v>2260.98</v>
      </c>
      <c r="N941" s="279">
        <v>2271.84</v>
      </c>
      <c r="O941" s="279">
        <v>2184.09</v>
      </c>
      <c r="P941" s="279">
        <v>2288.4</v>
      </c>
      <c r="Q941" s="279">
        <v>2367.5500000000002</v>
      </c>
      <c r="R941" s="279">
        <v>2451.73</v>
      </c>
      <c r="S941" s="279">
        <v>2492.42</v>
      </c>
      <c r="T941" s="279">
        <v>2358.4</v>
      </c>
      <c r="U941" s="279">
        <v>2195.16</v>
      </c>
      <c r="V941" s="279">
        <v>2160.98</v>
      </c>
      <c r="W941" s="279">
        <v>2114.3200000000002</v>
      </c>
      <c r="X941" s="279">
        <v>2086.17</v>
      </c>
      <c r="Y941" s="279">
        <v>2063</v>
      </c>
    </row>
    <row r="942" spans="1:25">
      <c r="A942" s="316">
        <v>18</v>
      </c>
      <c r="B942" s="279">
        <v>2083.16</v>
      </c>
      <c r="C942" s="279">
        <v>2061.37</v>
      </c>
      <c r="D942" s="279">
        <v>2063.79</v>
      </c>
      <c r="E942" s="279">
        <v>2040.52</v>
      </c>
      <c r="F942" s="279">
        <v>2037.23</v>
      </c>
      <c r="G942" s="279">
        <v>2109.17</v>
      </c>
      <c r="H942" s="279">
        <v>2144.75</v>
      </c>
      <c r="I942" s="279">
        <v>2185.41</v>
      </c>
      <c r="J942" s="279">
        <v>2255.33</v>
      </c>
      <c r="K942" s="279">
        <v>2458.41</v>
      </c>
      <c r="L942" s="279">
        <v>2369.2600000000002</v>
      </c>
      <c r="M942" s="279">
        <v>2417.38</v>
      </c>
      <c r="N942" s="279">
        <v>2420.12</v>
      </c>
      <c r="O942" s="279">
        <v>2343.39</v>
      </c>
      <c r="P942" s="279">
        <v>2382.9499999999998</v>
      </c>
      <c r="Q942" s="279">
        <v>2478.3200000000002</v>
      </c>
      <c r="R942" s="279">
        <v>2499.7600000000002</v>
      </c>
      <c r="S942" s="279">
        <v>2512.69</v>
      </c>
      <c r="T942" s="279">
        <v>2517.39</v>
      </c>
      <c r="U942" s="279">
        <v>2297.5</v>
      </c>
      <c r="V942" s="279">
        <v>2211.23</v>
      </c>
      <c r="W942" s="279">
        <v>2163.02</v>
      </c>
      <c r="X942" s="279">
        <v>2101.5700000000002</v>
      </c>
      <c r="Y942" s="279">
        <v>2068.64</v>
      </c>
    </row>
    <row r="943" spans="1:25">
      <c r="A943" s="316">
        <v>19</v>
      </c>
      <c r="B943" s="279">
        <v>2056.4299999999998</v>
      </c>
      <c r="C943" s="279">
        <v>2038.15</v>
      </c>
      <c r="D943" s="279">
        <v>2064.67</v>
      </c>
      <c r="E943" s="279">
        <v>2052.4699999999998</v>
      </c>
      <c r="F943" s="279">
        <v>2069.33</v>
      </c>
      <c r="G943" s="279">
        <v>2110.63</v>
      </c>
      <c r="H943" s="279">
        <v>2316.41</v>
      </c>
      <c r="I943" s="279">
        <v>2330.44</v>
      </c>
      <c r="J943" s="279">
        <v>2276.85</v>
      </c>
      <c r="K943" s="279">
        <v>2382.09</v>
      </c>
      <c r="L943" s="279">
        <v>2321.58</v>
      </c>
      <c r="M943" s="279">
        <v>2307.98</v>
      </c>
      <c r="N943" s="279">
        <v>2294.8000000000002</v>
      </c>
      <c r="O943" s="279">
        <v>2182.33</v>
      </c>
      <c r="P943" s="279">
        <v>2332.59</v>
      </c>
      <c r="Q943" s="279">
        <v>2264.1999999999998</v>
      </c>
      <c r="R943" s="279">
        <v>2373.1999999999998</v>
      </c>
      <c r="S943" s="279">
        <v>2436.48</v>
      </c>
      <c r="T943" s="279">
        <v>2264.63</v>
      </c>
      <c r="U943" s="279">
        <v>2166.98</v>
      </c>
      <c r="V943" s="279">
        <v>2119.73</v>
      </c>
      <c r="W943" s="279">
        <v>2094.83</v>
      </c>
      <c r="X943" s="279">
        <v>2044.16</v>
      </c>
      <c r="Y943" s="279">
        <v>2007.46</v>
      </c>
    </row>
    <row r="944" spans="1:25">
      <c r="A944" s="316">
        <v>20</v>
      </c>
      <c r="B944" s="279">
        <v>2048.06</v>
      </c>
      <c r="C944" s="279">
        <v>2037.96</v>
      </c>
      <c r="D944" s="279">
        <v>2086.7199999999998</v>
      </c>
      <c r="E944" s="279">
        <v>2077.5300000000002</v>
      </c>
      <c r="F944" s="279">
        <v>2082.5500000000002</v>
      </c>
      <c r="G944" s="279">
        <v>2124.5</v>
      </c>
      <c r="H944" s="279">
        <v>2186.9899999999998</v>
      </c>
      <c r="I944" s="279">
        <v>2141.83</v>
      </c>
      <c r="J944" s="279">
        <v>2312.63</v>
      </c>
      <c r="K944" s="279">
        <v>2348.1799999999998</v>
      </c>
      <c r="L944" s="279">
        <v>2347.65</v>
      </c>
      <c r="M944" s="279">
        <v>2260.08</v>
      </c>
      <c r="N944" s="279">
        <v>2282.0100000000002</v>
      </c>
      <c r="O944" s="279">
        <v>2182.1799999999998</v>
      </c>
      <c r="P944" s="279">
        <v>2285.6999999999998</v>
      </c>
      <c r="Q944" s="279">
        <v>2358.17</v>
      </c>
      <c r="R944" s="279">
        <v>2471.6</v>
      </c>
      <c r="S944" s="279">
        <v>2539.1799999999998</v>
      </c>
      <c r="T944" s="279">
        <v>2309.35</v>
      </c>
      <c r="U944" s="279">
        <v>2175.7600000000002</v>
      </c>
      <c r="V944" s="279">
        <v>2133.2800000000002</v>
      </c>
      <c r="W944" s="279">
        <v>2102.52</v>
      </c>
      <c r="X944" s="279">
        <v>2063.46</v>
      </c>
      <c r="Y944" s="279">
        <v>2042.78</v>
      </c>
    </row>
    <row r="945" spans="1:25">
      <c r="A945" s="316">
        <v>21</v>
      </c>
      <c r="B945" s="279">
        <v>2065.36</v>
      </c>
      <c r="C945" s="279">
        <v>2097.02</v>
      </c>
      <c r="D945" s="279">
        <v>2134</v>
      </c>
      <c r="E945" s="279">
        <v>2121.94</v>
      </c>
      <c r="F945" s="279">
        <v>2127.9499999999998</v>
      </c>
      <c r="G945" s="279">
        <v>2189.56</v>
      </c>
      <c r="H945" s="279">
        <v>2331.14</v>
      </c>
      <c r="I945" s="279">
        <v>2496.81</v>
      </c>
      <c r="J945" s="279">
        <v>2500.2399999999998</v>
      </c>
      <c r="K945" s="279">
        <v>2525.86</v>
      </c>
      <c r="L945" s="279">
        <v>2514.2800000000002</v>
      </c>
      <c r="M945" s="279">
        <v>2558.1</v>
      </c>
      <c r="N945" s="279">
        <v>2500.56</v>
      </c>
      <c r="O945" s="279">
        <v>2487.83</v>
      </c>
      <c r="P945" s="279">
        <v>2623.96</v>
      </c>
      <c r="Q945" s="279">
        <v>2641.44</v>
      </c>
      <c r="R945" s="279">
        <v>2716.91</v>
      </c>
      <c r="S945" s="279">
        <v>2826.3</v>
      </c>
      <c r="T945" s="279">
        <v>2566.5100000000002</v>
      </c>
      <c r="U945" s="279">
        <v>2315.98</v>
      </c>
      <c r="V945" s="279">
        <v>2239.64</v>
      </c>
      <c r="W945" s="279">
        <v>2167.85</v>
      </c>
      <c r="X945" s="279">
        <v>2120.87</v>
      </c>
      <c r="Y945" s="279">
        <v>2104.4299999999998</v>
      </c>
    </row>
    <row r="946" spans="1:25">
      <c r="A946" s="316">
        <v>22</v>
      </c>
      <c r="B946" s="279">
        <v>2072.75</v>
      </c>
      <c r="C946" s="279">
        <v>2067.89</v>
      </c>
      <c r="D946" s="279">
        <v>2139.62</v>
      </c>
      <c r="E946" s="279">
        <v>2139.02</v>
      </c>
      <c r="F946" s="279">
        <v>2134.48</v>
      </c>
      <c r="G946" s="279">
        <v>2205.04</v>
      </c>
      <c r="H946" s="279">
        <v>2337.34</v>
      </c>
      <c r="I946" s="279">
        <v>2459.25</v>
      </c>
      <c r="J946" s="279">
        <v>2472.98</v>
      </c>
      <c r="K946" s="279">
        <v>2436.89</v>
      </c>
      <c r="L946" s="279">
        <v>2407.5700000000002</v>
      </c>
      <c r="M946" s="279">
        <v>2395.08</v>
      </c>
      <c r="N946" s="279">
        <v>2372.5500000000002</v>
      </c>
      <c r="O946" s="279">
        <v>2246.1999999999998</v>
      </c>
      <c r="P946" s="279">
        <v>2339.23</v>
      </c>
      <c r="Q946" s="279">
        <v>2364.52</v>
      </c>
      <c r="R946" s="279">
        <v>2460.56</v>
      </c>
      <c r="S946" s="279">
        <v>2530.4</v>
      </c>
      <c r="T946" s="279">
        <v>2353.6799999999998</v>
      </c>
      <c r="U946" s="279">
        <v>2281.73</v>
      </c>
      <c r="V946" s="279">
        <v>2208.0300000000002</v>
      </c>
      <c r="W946" s="279">
        <v>2181.15</v>
      </c>
      <c r="X946" s="279">
        <v>2162.1999999999998</v>
      </c>
      <c r="Y946" s="279">
        <v>2119.7199999999998</v>
      </c>
    </row>
    <row r="947" spans="1:25">
      <c r="A947" s="316">
        <v>23</v>
      </c>
      <c r="B947" s="279">
        <v>2123.9299999999998</v>
      </c>
      <c r="C947" s="279">
        <v>2119.19</v>
      </c>
      <c r="D947" s="279">
        <v>2119.9299999999998</v>
      </c>
      <c r="E947" s="279">
        <v>2097.9499999999998</v>
      </c>
      <c r="F947" s="279">
        <v>2096.2399999999998</v>
      </c>
      <c r="G947" s="279">
        <v>2170.35</v>
      </c>
      <c r="H947" s="279">
        <v>2279.7600000000002</v>
      </c>
      <c r="I947" s="279">
        <v>2327.77</v>
      </c>
      <c r="J947" s="279">
        <v>2326.54</v>
      </c>
      <c r="K947" s="279">
        <v>2326.58</v>
      </c>
      <c r="L947" s="279">
        <v>2325.2199999999998</v>
      </c>
      <c r="M947" s="279">
        <v>2311.4</v>
      </c>
      <c r="N947" s="279">
        <v>2292.14</v>
      </c>
      <c r="O947" s="279">
        <v>2205.59</v>
      </c>
      <c r="P947" s="279">
        <v>2246.77</v>
      </c>
      <c r="Q947" s="279">
        <v>2282.4299999999998</v>
      </c>
      <c r="R947" s="279">
        <v>2342.13</v>
      </c>
      <c r="S947" s="279">
        <v>2467.62</v>
      </c>
      <c r="T947" s="279">
        <v>2351.75</v>
      </c>
      <c r="U947" s="279">
        <v>2243.7199999999998</v>
      </c>
      <c r="V947" s="279">
        <v>2201.8200000000002</v>
      </c>
      <c r="W947" s="279">
        <v>2183.64</v>
      </c>
      <c r="X947" s="279">
        <v>2164.09</v>
      </c>
      <c r="Y947" s="279">
        <v>2097.84</v>
      </c>
    </row>
    <row r="948" spans="1:25">
      <c r="A948" s="316">
        <v>24</v>
      </c>
      <c r="B948" s="279">
        <v>2182.27</v>
      </c>
      <c r="C948" s="279">
        <v>2170.89</v>
      </c>
      <c r="D948" s="279">
        <v>2166.8000000000002</v>
      </c>
      <c r="E948" s="279">
        <v>2175.7199999999998</v>
      </c>
      <c r="F948" s="279">
        <v>2172.83</v>
      </c>
      <c r="G948" s="279">
        <v>2178.4</v>
      </c>
      <c r="H948" s="279">
        <v>2216.5100000000002</v>
      </c>
      <c r="I948" s="279">
        <v>2227.02</v>
      </c>
      <c r="J948" s="279">
        <v>2370.77</v>
      </c>
      <c r="K948" s="279">
        <v>2346.7800000000002</v>
      </c>
      <c r="L948" s="279">
        <v>2325.25</v>
      </c>
      <c r="M948" s="279">
        <v>2324.92</v>
      </c>
      <c r="N948" s="279">
        <v>2324.6799999999998</v>
      </c>
      <c r="O948" s="279">
        <v>2240.59</v>
      </c>
      <c r="P948" s="279">
        <v>2290.46</v>
      </c>
      <c r="Q948" s="279">
        <v>2328.14</v>
      </c>
      <c r="R948" s="279">
        <v>2318</v>
      </c>
      <c r="S948" s="279">
        <v>2324.44</v>
      </c>
      <c r="T948" s="279">
        <v>2360.16</v>
      </c>
      <c r="U948" s="279">
        <v>2256.85</v>
      </c>
      <c r="V948" s="279">
        <v>2229.4899999999998</v>
      </c>
      <c r="W948" s="279">
        <v>2196.8200000000002</v>
      </c>
      <c r="X948" s="279">
        <v>2181.59</v>
      </c>
      <c r="Y948" s="279">
        <v>2133.71</v>
      </c>
    </row>
    <row r="949" spans="1:25">
      <c r="A949" s="316">
        <v>25</v>
      </c>
      <c r="B949" s="279">
        <v>2171.59</v>
      </c>
      <c r="C949" s="279">
        <v>2153.6799999999998</v>
      </c>
      <c r="D949" s="279">
        <v>2131.6999999999998</v>
      </c>
      <c r="E949" s="279">
        <v>2156.06</v>
      </c>
      <c r="F949" s="279">
        <v>2144.23</v>
      </c>
      <c r="G949" s="279">
        <v>2143.25</v>
      </c>
      <c r="H949" s="279">
        <v>2193.4</v>
      </c>
      <c r="I949" s="279">
        <v>2210.4</v>
      </c>
      <c r="J949" s="279">
        <v>2303.4</v>
      </c>
      <c r="K949" s="279">
        <v>2303.1</v>
      </c>
      <c r="L949" s="279">
        <v>2313.92</v>
      </c>
      <c r="M949" s="279">
        <v>2302.71</v>
      </c>
      <c r="N949" s="279">
        <v>2302.3000000000002</v>
      </c>
      <c r="O949" s="279">
        <v>2254.89</v>
      </c>
      <c r="P949" s="279">
        <v>2284.3000000000002</v>
      </c>
      <c r="Q949" s="279">
        <v>2304.6</v>
      </c>
      <c r="R949" s="279">
        <v>2303.64</v>
      </c>
      <c r="S949" s="279">
        <v>2338.52</v>
      </c>
      <c r="T949" s="279">
        <v>2374.1799999999998</v>
      </c>
      <c r="U949" s="279">
        <v>2287.1799999999998</v>
      </c>
      <c r="V949" s="279">
        <v>2250.7199999999998</v>
      </c>
      <c r="W949" s="279">
        <v>2213.4699999999998</v>
      </c>
      <c r="X949" s="279">
        <v>2179.11</v>
      </c>
      <c r="Y949" s="279">
        <v>2152.75</v>
      </c>
    </row>
    <row r="950" spans="1:25">
      <c r="A950" s="316">
        <v>26</v>
      </c>
      <c r="B950" s="279">
        <v>2077.4499999999998</v>
      </c>
      <c r="C950" s="279">
        <v>2066.2399999999998</v>
      </c>
      <c r="D950" s="279">
        <v>2068.34</v>
      </c>
      <c r="E950" s="279">
        <v>2087.69</v>
      </c>
      <c r="F950" s="279">
        <v>2089.65</v>
      </c>
      <c r="G950" s="279">
        <v>2217.92</v>
      </c>
      <c r="H950" s="279">
        <v>2301.8200000000002</v>
      </c>
      <c r="I950" s="279">
        <v>2365.8200000000002</v>
      </c>
      <c r="J950" s="279">
        <v>2439.83</v>
      </c>
      <c r="K950" s="279">
        <v>2405.9699999999998</v>
      </c>
      <c r="L950" s="279">
        <v>2386.84</v>
      </c>
      <c r="M950" s="279">
        <v>2362.64</v>
      </c>
      <c r="N950" s="279">
        <v>2362.23</v>
      </c>
      <c r="O950" s="279">
        <v>2268.23</v>
      </c>
      <c r="P950" s="279">
        <v>2297.0100000000002</v>
      </c>
      <c r="Q950" s="279">
        <v>2358.7199999999998</v>
      </c>
      <c r="R950" s="279">
        <v>2406.98</v>
      </c>
      <c r="S950" s="279">
        <v>2506.5300000000002</v>
      </c>
      <c r="T950" s="279">
        <v>2376.83</v>
      </c>
      <c r="U950" s="279">
        <v>2237.56</v>
      </c>
      <c r="V950" s="279">
        <v>2144.36</v>
      </c>
      <c r="W950" s="279">
        <v>2114.0300000000002</v>
      </c>
      <c r="X950" s="279">
        <v>2079.44</v>
      </c>
      <c r="Y950" s="279">
        <v>2036.23</v>
      </c>
    </row>
    <row r="951" spans="1:25">
      <c r="A951" s="316">
        <v>27</v>
      </c>
      <c r="B951" s="279">
        <v>1977.91</v>
      </c>
      <c r="C951" s="279">
        <v>1985.66</v>
      </c>
      <c r="D951" s="279">
        <v>2006.39</v>
      </c>
      <c r="E951" s="279">
        <v>1995.71</v>
      </c>
      <c r="F951" s="279">
        <v>2158.19</v>
      </c>
      <c r="G951" s="279">
        <v>2289.52</v>
      </c>
      <c r="H951" s="279">
        <v>2178.9899999999998</v>
      </c>
      <c r="I951" s="279">
        <v>2183.89</v>
      </c>
      <c r="J951" s="279">
        <v>2296.44</v>
      </c>
      <c r="K951" s="279">
        <v>2292</v>
      </c>
      <c r="L951" s="279">
        <v>2295.6799999999998</v>
      </c>
      <c r="M951" s="279">
        <v>2282.3200000000002</v>
      </c>
      <c r="N951" s="279">
        <v>2279.23</v>
      </c>
      <c r="O951" s="279">
        <v>2202.46</v>
      </c>
      <c r="P951" s="279">
        <v>2213.0100000000002</v>
      </c>
      <c r="Q951" s="279">
        <v>2261.96</v>
      </c>
      <c r="R951" s="279">
        <v>2343.92</v>
      </c>
      <c r="S951" s="279">
        <v>2451.66</v>
      </c>
      <c r="T951" s="279">
        <v>2331.66</v>
      </c>
      <c r="U951" s="279">
        <v>2165.08</v>
      </c>
      <c r="V951" s="279">
        <v>2106.8200000000002</v>
      </c>
      <c r="W951" s="279">
        <v>2077.9299999999998</v>
      </c>
      <c r="X951" s="279">
        <v>2026.33</v>
      </c>
      <c r="Y951" s="279">
        <v>2010.71</v>
      </c>
    </row>
    <row r="952" spans="1:25">
      <c r="A952" s="316">
        <v>28</v>
      </c>
      <c r="B952" s="279">
        <v>1885.52</v>
      </c>
      <c r="C952" s="279">
        <v>1898.22</v>
      </c>
      <c r="D952" s="279">
        <v>2030.11</v>
      </c>
      <c r="E952" s="279">
        <v>2130.0100000000002</v>
      </c>
      <c r="F952" s="279">
        <v>2136.02</v>
      </c>
      <c r="G952" s="279">
        <v>2227.29</v>
      </c>
      <c r="H952" s="279">
        <v>2288.0300000000002</v>
      </c>
      <c r="I952" s="279">
        <v>2317.4899999999998</v>
      </c>
      <c r="J952" s="279">
        <v>2330.85</v>
      </c>
      <c r="K952" s="279">
        <v>2308.6999999999998</v>
      </c>
      <c r="L952" s="279">
        <v>2308.0100000000002</v>
      </c>
      <c r="M952" s="279">
        <v>2282.73</v>
      </c>
      <c r="N952" s="279">
        <v>2310.5</v>
      </c>
      <c r="O952" s="279">
        <v>2286.86</v>
      </c>
      <c r="P952" s="279">
        <v>2316.75</v>
      </c>
      <c r="Q952" s="279">
        <v>2314.79</v>
      </c>
      <c r="R952" s="279">
        <v>2364.91</v>
      </c>
      <c r="S952" s="279">
        <v>2470.0500000000002</v>
      </c>
      <c r="T952" s="279">
        <v>2408.63</v>
      </c>
      <c r="U952" s="279">
        <v>2365.5500000000002</v>
      </c>
      <c r="V952" s="279">
        <v>2239.46</v>
      </c>
      <c r="W952" s="279">
        <v>2149.89</v>
      </c>
      <c r="X952" s="279">
        <v>2083.86</v>
      </c>
      <c r="Y952" s="279">
        <v>2002.1</v>
      </c>
    </row>
    <row r="953" spans="1:25">
      <c r="A953" s="316">
        <v>29</v>
      </c>
      <c r="B953" s="279">
        <v>1994.13</v>
      </c>
      <c r="C953" s="279">
        <v>2007.76</v>
      </c>
      <c r="D953" s="279">
        <v>2147.9699999999998</v>
      </c>
      <c r="E953" s="279">
        <v>2223.44</v>
      </c>
      <c r="F953" s="279">
        <v>2248.67</v>
      </c>
      <c r="G953" s="279">
        <v>2326.77</v>
      </c>
      <c r="H953" s="279">
        <v>2267.29</v>
      </c>
      <c r="I953" s="279">
        <v>2301.7399999999998</v>
      </c>
      <c r="J953" s="279">
        <v>2405.77</v>
      </c>
      <c r="K953" s="279">
        <v>2364.23</v>
      </c>
      <c r="L953" s="279">
        <v>2348.71</v>
      </c>
      <c r="M953" s="279">
        <v>2317.5100000000002</v>
      </c>
      <c r="N953" s="279">
        <v>2334.59</v>
      </c>
      <c r="O953" s="279">
        <v>2288.5300000000002</v>
      </c>
      <c r="P953" s="279">
        <v>2320.35</v>
      </c>
      <c r="Q953" s="279">
        <v>2320.96</v>
      </c>
      <c r="R953" s="279">
        <v>2377.3000000000002</v>
      </c>
      <c r="S953" s="279">
        <v>2468.38</v>
      </c>
      <c r="T953" s="279">
        <v>2355.73</v>
      </c>
      <c r="U953" s="279">
        <v>2264.1799999999998</v>
      </c>
      <c r="V953" s="279">
        <v>2150.44</v>
      </c>
      <c r="W953" s="279">
        <v>2066.81</v>
      </c>
      <c r="X953" s="279">
        <v>2028.48</v>
      </c>
      <c r="Y953" s="279">
        <v>2005.96</v>
      </c>
    </row>
    <row r="954" spans="1:25">
      <c r="A954" s="316">
        <v>30</v>
      </c>
      <c r="B954" s="279">
        <v>0</v>
      </c>
      <c r="C954" s="279">
        <v>0</v>
      </c>
      <c r="D954" s="279">
        <v>0</v>
      </c>
      <c r="E954" s="279">
        <v>0</v>
      </c>
      <c r="F954" s="279">
        <v>0</v>
      </c>
      <c r="G954" s="279">
        <v>0</v>
      </c>
      <c r="H954" s="279">
        <v>0</v>
      </c>
      <c r="I954" s="279">
        <v>0</v>
      </c>
      <c r="J954" s="279">
        <v>0</v>
      </c>
      <c r="K954" s="279">
        <v>0</v>
      </c>
      <c r="L954" s="279">
        <v>0</v>
      </c>
      <c r="M954" s="279">
        <v>0</v>
      </c>
      <c r="N954" s="279">
        <v>0</v>
      </c>
      <c r="O954" s="279">
        <v>0</v>
      </c>
      <c r="P954" s="279">
        <v>0</v>
      </c>
      <c r="Q954" s="279">
        <v>0</v>
      </c>
      <c r="R954" s="279">
        <v>0</v>
      </c>
      <c r="S954" s="279">
        <v>0</v>
      </c>
      <c r="T954" s="279">
        <v>0</v>
      </c>
      <c r="U954" s="279">
        <v>0</v>
      </c>
      <c r="V954" s="279">
        <v>0</v>
      </c>
      <c r="W954" s="279">
        <v>0</v>
      </c>
      <c r="X954" s="279">
        <v>0</v>
      </c>
      <c r="Y954" s="279">
        <v>0</v>
      </c>
    </row>
    <row r="955" spans="1:25">
      <c r="A955" s="316">
        <v>31</v>
      </c>
      <c r="B955" s="279">
        <v>0</v>
      </c>
      <c r="C955" s="279">
        <v>0</v>
      </c>
      <c r="D955" s="279">
        <v>0</v>
      </c>
      <c r="E955" s="279">
        <v>0</v>
      </c>
      <c r="F955" s="279">
        <v>0</v>
      </c>
      <c r="G955" s="279">
        <v>0</v>
      </c>
      <c r="H955" s="279">
        <v>0</v>
      </c>
      <c r="I955" s="279">
        <v>0</v>
      </c>
      <c r="J955" s="279">
        <v>0</v>
      </c>
      <c r="K955" s="279">
        <v>0</v>
      </c>
      <c r="L955" s="279">
        <v>0</v>
      </c>
      <c r="M955" s="279">
        <v>0</v>
      </c>
      <c r="N955" s="279">
        <v>0</v>
      </c>
      <c r="O955" s="279">
        <v>0</v>
      </c>
      <c r="P955" s="279">
        <v>0</v>
      </c>
      <c r="Q955" s="279">
        <v>0</v>
      </c>
      <c r="R955" s="279">
        <v>0</v>
      </c>
      <c r="S955" s="279">
        <v>0</v>
      </c>
      <c r="T955" s="279">
        <v>0</v>
      </c>
      <c r="U955" s="279">
        <v>0</v>
      </c>
      <c r="V955" s="279">
        <v>0</v>
      </c>
      <c r="W955" s="279">
        <v>0</v>
      </c>
      <c r="X955" s="279">
        <v>0</v>
      </c>
      <c r="Y955" s="279">
        <v>0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17" t="s">
        <v>212</v>
      </c>
      <c r="B957" s="418" t="s">
        <v>217</v>
      </c>
      <c r="C957" s="418"/>
      <c r="D957" s="418"/>
      <c r="E957" s="418"/>
      <c r="F957" s="418"/>
      <c r="G957" s="418"/>
      <c r="H957" s="418"/>
      <c r="I957" s="418"/>
      <c r="J957" s="418"/>
      <c r="K957" s="418"/>
      <c r="L957" s="418"/>
      <c r="M957" s="418"/>
      <c r="N957" s="418"/>
      <c r="O957" s="418"/>
      <c r="P957" s="418"/>
      <c r="Q957" s="418"/>
      <c r="R957" s="418"/>
      <c r="S957" s="418"/>
      <c r="T957" s="418"/>
      <c r="U957" s="418"/>
      <c r="V957" s="418"/>
      <c r="W957" s="418"/>
      <c r="X957" s="418"/>
      <c r="Y957" s="418"/>
    </row>
    <row r="958" spans="1:25" ht="30">
      <c r="A958" s="417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2427.34</v>
      </c>
      <c r="C959" s="279">
        <v>2417.71</v>
      </c>
      <c r="D959" s="279">
        <v>2449.66</v>
      </c>
      <c r="E959" s="279">
        <v>2465.54</v>
      </c>
      <c r="F959" s="279">
        <v>2462.62</v>
      </c>
      <c r="G959" s="279">
        <v>2540.62</v>
      </c>
      <c r="H959" s="279">
        <v>2624</v>
      </c>
      <c r="I959" s="279">
        <v>2699.93</v>
      </c>
      <c r="J959" s="279">
        <v>2698.84</v>
      </c>
      <c r="K959" s="279">
        <v>2787.22</v>
      </c>
      <c r="L959" s="279">
        <v>2786.09</v>
      </c>
      <c r="M959" s="279">
        <v>2754.19</v>
      </c>
      <c r="N959" s="279">
        <v>2757.61</v>
      </c>
      <c r="O959" s="279">
        <v>2792.8</v>
      </c>
      <c r="P959" s="279">
        <v>2807.15</v>
      </c>
      <c r="Q959" s="279">
        <v>2805.1</v>
      </c>
      <c r="R959" s="279">
        <v>2799.81</v>
      </c>
      <c r="S959" s="279">
        <v>2757.68</v>
      </c>
      <c r="T959" s="279">
        <v>2651.8</v>
      </c>
      <c r="U959" s="279">
        <v>2559.36</v>
      </c>
      <c r="V959" s="279">
        <v>2488.63</v>
      </c>
      <c r="W959" s="279">
        <v>2471.0700000000002</v>
      </c>
      <c r="X959" s="279">
        <v>2438.96</v>
      </c>
      <c r="Y959" s="279">
        <v>2420.12</v>
      </c>
    </row>
    <row r="960" spans="1:25">
      <c r="A960" s="316">
        <v>2</v>
      </c>
      <c r="B960" s="279">
        <v>2429.4499999999998</v>
      </c>
      <c r="C960" s="279">
        <v>2428.89</v>
      </c>
      <c r="D960" s="279">
        <v>2455.84</v>
      </c>
      <c r="E960" s="279">
        <v>2482.29</v>
      </c>
      <c r="F960" s="279">
        <v>2484.42</v>
      </c>
      <c r="G960" s="279">
        <v>2548.7800000000002</v>
      </c>
      <c r="H960" s="279">
        <v>2628.63</v>
      </c>
      <c r="I960" s="279">
        <v>2730.55</v>
      </c>
      <c r="J960" s="279">
        <v>2752.97</v>
      </c>
      <c r="K960" s="279">
        <v>2736.57</v>
      </c>
      <c r="L960" s="279">
        <v>2728.08</v>
      </c>
      <c r="M960" s="279">
        <v>2695.88</v>
      </c>
      <c r="N960" s="279">
        <v>2710.58</v>
      </c>
      <c r="O960" s="279">
        <v>2723.75</v>
      </c>
      <c r="P960" s="279">
        <v>2737.49</v>
      </c>
      <c r="Q960" s="279">
        <v>2805.13</v>
      </c>
      <c r="R960" s="279">
        <v>2791.54</v>
      </c>
      <c r="S960" s="279">
        <v>2782.07</v>
      </c>
      <c r="T960" s="279">
        <v>2721.55</v>
      </c>
      <c r="U960" s="279">
        <v>2649.38</v>
      </c>
      <c r="V960" s="279">
        <v>2551.52</v>
      </c>
      <c r="W960" s="279">
        <v>2516.13</v>
      </c>
      <c r="X960" s="279">
        <v>2500.86</v>
      </c>
      <c r="Y960" s="279">
        <v>2470.31</v>
      </c>
    </row>
    <row r="961" spans="1:25">
      <c r="A961" s="316">
        <v>3</v>
      </c>
      <c r="B961" s="279">
        <v>2488.56</v>
      </c>
      <c r="C961" s="279">
        <v>2481.1799999999998</v>
      </c>
      <c r="D961" s="279">
        <v>2422.4299999999998</v>
      </c>
      <c r="E961" s="279">
        <v>2451.0700000000002</v>
      </c>
      <c r="F961" s="279">
        <v>2496.71</v>
      </c>
      <c r="G961" s="279">
        <v>2644.84</v>
      </c>
      <c r="H961" s="279">
        <v>2756.79</v>
      </c>
      <c r="I961" s="279">
        <v>2827.13</v>
      </c>
      <c r="J961" s="279">
        <v>2842.77</v>
      </c>
      <c r="K961" s="279">
        <v>2869.95</v>
      </c>
      <c r="L961" s="279">
        <v>2863.07</v>
      </c>
      <c r="M961" s="279">
        <v>2840.42</v>
      </c>
      <c r="N961" s="279">
        <v>2830.12</v>
      </c>
      <c r="O961" s="279">
        <v>2836.93</v>
      </c>
      <c r="P961" s="279">
        <v>2840.45</v>
      </c>
      <c r="Q961" s="279">
        <v>3122.74</v>
      </c>
      <c r="R961" s="279">
        <v>3043.9</v>
      </c>
      <c r="S961" s="279">
        <v>2939.71</v>
      </c>
      <c r="T961" s="279">
        <v>2788.38</v>
      </c>
      <c r="U961" s="279">
        <v>2666.94</v>
      </c>
      <c r="V961" s="279">
        <v>2539.29</v>
      </c>
      <c r="W961" s="279">
        <v>2465.23</v>
      </c>
      <c r="X961" s="279">
        <v>2429.7199999999998</v>
      </c>
      <c r="Y961" s="279">
        <v>2389.56</v>
      </c>
    </row>
    <row r="962" spans="1:25">
      <c r="A962" s="316">
        <v>4</v>
      </c>
      <c r="B962" s="279">
        <v>2457.63</v>
      </c>
      <c r="C962" s="279">
        <v>2441.0300000000002</v>
      </c>
      <c r="D962" s="279">
        <v>2417.86</v>
      </c>
      <c r="E962" s="279">
        <v>2432.77</v>
      </c>
      <c r="F962" s="279">
        <v>2439.61</v>
      </c>
      <c r="G962" s="279">
        <v>2465.81</v>
      </c>
      <c r="H962" s="279">
        <v>2580.52</v>
      </c>
      <c r="I962" s="279">
        <v>2738.68</v>
      </c>
      <c r="J962" s="279">
        <v>2748.69</v>
      </c>
      <c r="K962" s="279">
        <v>2779.13</v>
      </c>
      <c r="L962" s="279">
        <v>2784.89</v>
      </c>
      <c r="M962" s="279">
        <v>2799.26</v>
      </c>
      <c r="N962" s="279">
        <v>2794.86</v>
      </c>
      <c r="O962" s="279">
        <v>2811.87</v>
      </c>
      <c r="P962" s="279">
        <v>2871.27</v>
      </c>
      <c r="Q962" s="279">
        <v>3208.24</v>
      </c>
      <c r="R962" s="279">
        <v>3115.21</v>
      </c>
      <c r="S962" s="279">
        <v>2995.05</v>
      </c>
      <c r="T962" s="279">
        <v>2767.35</v>
      </c>
      <c r="U962" s="279">
        <v>2633.73</v>
      </c>
      <c r="V962" s="279">
        <v>2540.9299999999998</v>
      </c>
      <c r="W962" s="279">
        <v>2497.79</v>
      </c>
      <c r="X962" s="279">
        <v>2458.9499999999998</v>
      </c>
      <c r="Y962" s="279">
        <v>2418.42</v>
      </c>
    </row>
    <row r="963" spans="1:25">
      <c r="A963" s="316">
        <v>5</v>
      </c>
      <c r="B963" s="279">
        <v>2450.66</v>
      </c>
      <c r="C963" s="279">
        <v>2438.14</v>
      </c>
      <c r="D963" s="279">
        <v>2459.58</v>
      </c>
      <c r="E963" s="279">
        <v>2648.22</v>
      </c>
      <c r="F963" s="279">
        <v>2658.25</v>
      </c>
      <c r="G963" s="279">
        <v>2742.71</v>
      </c>
      <c r="H963" s="279">
        <v>2743.77</v>
      </c>
      <c r="I963" s="279">
        <v>2736.97</v>
      </c>
      <c r="J963" s="279">
        <v>2736.6</v>
      </c>
      <c r="K963" s="279">
        <v>2735.49</v>
      </c>
      <c r="L963" s="279">
        <v>2735.06</v>
      </c>
      <c r="M963" s="279">
        <v>2733.88</v>
      </c>
      <c r="N963" s="279">
        <v>2734.27</v>
      </c>
      <c r="O963" s="279">
        <v>2744.25</v>
      </c>
      <c r="P963" s="279">
        <v>2749.07</v>
      </c>
      <c r="Q963" s="279">
        <v>2867.38</v>
      </c>
      <c r="R963" s="279">
        <v>2830.87</v>
      </c>
      <c r="S963" s="279">
        <v>2731.77</v>
      </c>
      <c r="T963" s="279">
        <v>2726.17</v>
      </c>
      <c r="U963" s="279">
        <v>2616.85</v>
      </c>
      <c r="V963" s="279">
        <v>2489.9</v>
      </c>
      <c r="W963" s="279">
        <v>2463.37</v>
      </c>
      <c r="X963" s="279">
        <v>2404.4699999999998</v>
      </c>
      <c r="Y963" s="279">
        <v>2320.63</v>
      </c>
    </row>
    <row r="964" spans="1:25">
      <c r="A964" s="316">
        <v>6</v>
      </c>
      <c r="B964" s="279">
        <v>2408.08</v>
      </c>
      <c r="C964" s="279">
        <v>2412.77</v>
      </c>
      <c r="D964" s="279">
        <v>2449.7199999999998</v>
      </c>
      <c r="E964" s="279">
        <v>2465.87</v>
      </c>
      <c r="F964" s="279">
        <v>2570.83</v>
      </c>
      <c r="G964" s="279">
        <v>2540.9299999999998</v>
      </c>
      <c r="H964" s="279">
        <v>2595.12</v>
      </c>
      <c r="I964" s="279">
        <v>2581.04</v>
      </c>
      <c r="J964" s="279">
        <v>2711.82</v>
      </c>
      <c r="K964" s="279">
        <v>2701.42</v>
      </c>
      <c r="L964" s="279">
        <v>2681.45</v>
      </c>
      <c r="M964" s="279">
        <v>2586.37</v>
      </c>
      <c r="N964" s="279">
        <v>2586.3200000000002</v>
      </c>
      <c r="O964" s="279">
        <v>2742.98</v>
      </c>
      <c r="P964" s="279">
        <v>2699.99</v>
      </c>
      <c r="Q964" s="279">
        <v>2747.82</v>
      </c>
      <c r="R964" s="279">
        <v>2743.85</v>
      </c>
      <c r="S964" s="279">
        <v>2697.58</v>
      </c>
      <c r="T964" s="279">
        <v>2621.41</v>
      </c>
      <c r="U964" s="279">
        <v>2578</v>
      </c>
      <c r="V964" s="279">
        <v>2453.56</v>
      </c>
      <c r="W964" s="279">
        <v>2451.06</v>
      </c>
      <c r="X964" s="279">
        <v>2405.56</v>
      </c>
      <c r="Y964" s="279">
        <v>2334.5300000000002</v>
      </c>
    </row>
    <row r="965" spans="1:25">
      <c r="A965" s="316">
        <v>7</v>
      </c>
      <c r="B965" s="279">
        <v>2374.38</v>
      </c>
      <c r="C965" s="279">
        <v>2374.77</v>
      </c>
      <c r="D965" s="279">
        <v>2401.19</v>
      </c>
      <c r="E965" s="279">
        <v>2422.29</v>
      </c>
      <c r="F965" s="279">
        <v>2414.4</v>
      </c>
      <c r="G965" s="279">
        <v>2450.0300000000002</v>
      </c>
      <c r="H965" s="279">
        <v>2469.36</v>
      </c>
      <c r="I965" s="279">
        <v>2467.06</v>
      </c>
      <c r="J965" s="279">
        <v>2495.65</v>
      </c>
      <c r="K965" s="279">
        <v>2489.96</v>
      </c>
      <c r="L965" s="279">
        <v>2529.64</v>
      </c>
      <c r="M965" s="279">
        <v>2466.27</v>
      </c>
      <c r="N965" s="279">
        <v>2463.86</v>
      </c>
      <c r="O965" s="279">
        <v>2718.2</v>
      </c>
      <c r="P965" s="279">
        <v>2833.74</v>
      </c>
      <c r="Q965" s="279">
        <v>2839.63</v>
      </c>
      <c r="R965" s="279">
        <v>2595.25</v>
      </c>
      <c r="S965" s="279">
        <v>2758.08</v>
      </c>
      <c r="T965" s="279">
        <v>2563.5500000000002</v>
      </c>
      <c r="U965" s="279">
        <v>2502.6</v>
      </c>
      <c r="V965" s="279">
        <v>2459.02</v>
      </c>
      <c r="W965" s="279">
        <v>2444.4499999999998</v>
      </c>
      <c r="X965" s="279">
        <v>2413.3200000000002</v>
      </c>
      <c r="Y965" s="279">
        <v>2380.91</v>
      </c>
    </row>
    <row r="966" spans="1:25">
      <c r="A966" s="316">
        <v>8</v>
      </c>
      <c r="B966" s="279">
        <v>2460.4299999999998</v>
      </c>
      <c r="C966" s="279">
        <v>2462.65</v>
      </c>
      <c r="D966" s="279">
        <v>2480.2199999999998</v>
      </c>
      <c r="E966" s="279">
        <v>2506.09</v>
      </c>
      <c r="F966" s="279">
        <v>2502.23</v>
      </c>
      <c r="G966" s="279">
        <v>2511.7199999999998</v>
      </c>
      <c r="H966" s="279">
        <v>2638.53</v>
      </c>
      <c r="I966" s="279">
        <v>2561.7600000000002</v>
      </c>
      <c r="J966" s="279">
        <v>2583.3200000000002</v>
      </c>
      <c r="K966" s="279">
        <v>2657.21</v>
      </c>
      <c r="L966" s="279">
        <v>2638.62</v>
      </c>
      <c r="M966" s="279">
        <v>2644.59</v>
      </c>
      <c r="N966" s="279">
        <v>2577.15</v>
      </c>
      <c r="O966" s="279">
        <v>2587.67</v>
      </c>
      <c r="P966" s="279">
        <v>2604.85</v>
      </c>
      <c r="Q966" s="279">
        <v>2798.83</v>
      </c>
      <c r="R966" s="279">
        <v>2797.89</v>
      </c>
      <c r="S966" s="279">
        <v>2729.21</v>
      </c>
      <c r="T966" s="279">
        <v>2671.81</v>
      </c>
      <c r="U966" s="279">
        <v>2608.7399999999998</v>
      </c>
      <c r="V966" s="279">
        <v>2566.58</v>
      </c>
      <c r="W966" s="279">
        <v>2532.89</v>
      </c>
      <c r="X966" s="279">
        <v>2516.41</v>
      </c>
      <c r="Y966" s="279">
        <v>2478.7399999999998</v>
      </c>
    </row>
    <row r="967" spans="1:25">
      <c r="A967" s="316">
        <v>9</v>
      </c>
      <c r="B967" s="279">
        <v>2451.16</v>
      </c>
      <c r="C967" s="279">
        <v>2444.62</v>
      </c>
      <c r="D967" s="279">
        <v>2454.85</v>
      </c>
      <c r="E967" s="279">
        <v>2477.9699999999998</v>
      </c>
      <c r="F967" s="279">
        <v>2493.5500000000002</v>
      </c>
      <c r="G967" s="279">
        <v>2480.6</v>
      </c>
      <c r="H967" s="279">
        <v>2512</v>
      </c>
      <c r="I967" s="279">
        <v>2511.88</v>
      </c>
      <c r="J967" s="279">
        <v>2525.66</v>
      </c>
      <c r="K967" s="279">
        <v>2563.88</v>
      </c>
      <c r="L967" s="279">
        <v>2558.2800000000002</v>
      </c>
      <c r="M967" s="279">
        <v>2559.3000000000002</v>
      </c>
      <c r="N967" s="279">
        <v>2508.1999999999998</v>
      </c>
      <c r="O967" s="279">
        <v>2508.27</v>
      </c>
      <c r="P967" s="279">
        <v>2524.44</v>
      </c>
      <c r="Q967" s="279">
        <v>2569.75</v>
      </c>
      <c r="R967" s="279">
        <v>2674.23</v>
      </c>
      <c r="S967" s="279">
        <v>2647.97</v>
      </c>
      <c r="T967" s="279">
        <v>2591.13</v>
      </c>
      <c r="U967" s="279">
        <v>2587.19</v>
      </c>
      <c r="V967" s="279">
        <v>2540.14</v>
      </c>
      <c r="W967" s="279">
        <v>2524.8200000000002</v>
      </c>
      <c r="X967" s="279">
        <v>2498.1999999999998</v>
      </c>
      <c r="Y967" s="279">
        <v>2483.12</v>
      </c>
    </row>
    <row r="968" spans="1:25">
      <c r="A968" s="316">
        <v>10</v>
      </c>
      <c r="B968" s="279">
        <v>2466.2800000000002</v>
      </c>
      <c r="C968" s="279">
        <v>2440.73</v>
      </c>
      <c r="D968" s="279">
        <v>2438.35</v>
      </c>
      <c r="E968" s="279">
        <v>2453</v>
      </c>
      <c r="F968" s="279">
        <v>2441.34</v>
      </c>
      <c r="G968" s="279">
        <v>2535.6799999999998</v>
      </c>
      <c r="H968" s="279">
        <v>2561.71</v>
      </c>
      <c r="I968" s="279">
        <v>2655.04</v>
      </c>
      <c r="J968" s="279">
        <v>2666.44</v>
      </c>
      <c r="K968" s="279">
        <v>2634.58</v>
      </c>
      <c r="L968" s="279">
        <v>2633.77</v>
      </c>
      <c r="M968" s="279">
        <v>2634.14</v>
      </c>
      <c r="N968" s="279">
        <v>2550.41</v>
      </c>
      <c r="O968" s="279">
        <v>2562.35</v>
      </c>
      <c r="P968" s="279">
        <v>2595.02</v>
      </c>
      <c r="Q968" s="279">
        <v>2653.25</v>
      </c>
      <c r="R968" s="279">
        <v>2729.28</v>
      </c>
      <c r="S968" s="279">
        <v>2702.96</v>
      </c>
      <c r="T968" s="279">
        <v>2628.59</v>
      </c>
      <c r="U968" s="279">
        <v>2566.21</v>
      </c>
      <c r="V968" s="279">
        <v>2524.61</v>
      </c>
      <c r="W968" s="279">
        <v>2502.91</v>
      </c>
      <c r="X968" s="279">
        <v>2477.5300000000002</v>
      </c>
      <c r="Y968" s="279">
        <v>2459.9299999999998</v>
      </c>
    </row>
    <row r="969" spans="1:25">
      <c r="A969" s="316">
        <v>11</v>
      </c>
      <c r="B969" s="279">
        <v>2466.02</v>
      </c>
      <c r="C969" s="279">
        <v>2446.54</v>
      </c>
      <c r="D969" s="279">
        <v>2443.69</v>
      </c>
      <c r="E969" s="279">
        <v>2454.62</v>
      </c>
      <c r="F969" s="279">
        <v>2442.16</v>
      </c>
      <c r="G969" s="279">
        <v>2466.21</v>
      </c>
      <c r="H969" s="279">
        <v>2541.9699999999998</v>
      </c>
      <c r="I969" s="279">
        <v>2552.84</v>
      </c>
      <c r="J969" s="279">
        <v>2617.9699999999998</v>
      </c>
      <c r="K969" s="279">
        <v>2647.32</v>
      </c>
      <c r="L969" s="279">
        <v>2661.44</v>
      </c>
      <c r="M969" s="279">
        <v>2654.55</v>
      </c>
      <c r="N969" s="279">
        <v>2570.36</v>
      </c>
      <c r="O969" s="279">
        <v>2622.82</v>
      </c>
      <c r="P969" s="279">
        <v>2638.51</v>
      </c>
      <c r="Q969" s="279">
        <v>2863.62</v>
      </c>
      <c r="R969" s="279">
        <v>2984.66</v>
      </c>
      <c r="S969" s="279">
        <v>2960.04</v>
      </c>
      <c r="T969" s="279">
        <v>2721.16</v>
      </c>
      <c r="U969" s="279">
        <v>2625.2</v>
      </c>
      <c r="V969" s="279">
        <v>2559.4899999999998</v>
      </c>
      <c r="W969" s="279">
        <v>2519.7199999999998</v>
      </c>
      <c r="X969" s="279">
        <v>2505.7800000000002</v>
      </c>
      <c r="Y969" s="279">
        <v>2472.84</v>
      </c>
    </row>
    <row r="970" spans="1:25">
      <c r="A970" s="316">
        <v>12</v>
      </c>
      <c r="B970" s="279">
        <v>2457.4</v>
      </c>
      <c r="C970" s="279">
        <v>2440.29</v>
      </c>
      <c r="D970" s="279">
        <v>2465.15</v>
      </c>
      <c r="E970" s="279">
        <v>2522.39</v>
      </c>
      <c r="F970" s="279">
        <v>2581.88</v>
      </c>
      <c r="G970" s="279">
        <v>2630.89</v>
      </c>
      <c r="H970" s="279">
        <v>2711.77</v>
      </c>
      <c r="I970" s="279">
        <v>2691.52</v>
      </c>
      <c r="J970" s="279">
        <v>2617.9499999999998</v>
      </c>
      <c r="K970" s="279">
        <v>2672.34</v>
      </c>
      <c r="L970" s="279">
        <v>2658.33</v>
      </c>
      <c r="M970" s="279">
        <v>2654.99</v>
      </c>
      <c r="N970" s="279">
        <v>2607.2399999999998</v>
      </c>
      <c r="O970" s="279">
        <v>2624.94</v>
      </c>
      <c r="P970" s="279">
        <v>2648.37</v>
      </c>
      <c r="Q970" s="279">
        <v>2709.73</v>
      </c>
      <c r="R970" s="279">
        <v>2835.41</v>
      </c>
      <c r="S970" s="279">
        <v>2752.02</v>
      </c>
      <c r="T970" s="279">
        <v>2657.03</v>
      </c>
      <c r="U970" s="279">
        <v>2597.7399999999998</v>
      </c>
      <c r="V970" s="279">
        <v>2507.6999999999998</v>
      </c>
      <c r="W970" s="279">
        <v>2480.81</v>
      </c>
      <c r="X970" s="279">
        <v>2460.66</v>
      </c>
      <c r="Y970" s="279">
        <v>2437.9</v>
      </c>
    </row>
    <row r="971" spans="1:25">
      <c r="A971" s="316">
        <v>13</v>
      </c>
      <c r="B971" s="279">
        <v>2555.98</v>
      </c>
      <c r="C971" s="279">
        <v>2565.63</v>
      </c>
      <c r="D971" s="279">
        <v>2612.06</v>
      </c>
      <c r="E971" s="279">
        <v>2584.9</v>
      </c>
      <c r="F971" s="279">
        <v>2572.9299999999998</v>
      </c>
      <c r="G971" s="279">
        <v>2605.9299999999998</v>
      </c>
      <c r="H971" s="279">
        <v>2655.31</v>
      </c>
      <c r="I971" s="279">
        <v>2728.94</v>
      </c>
      <c r="J971" s="279">
        <v>2722.04</v>
      </c>
      <c r="K971" s="279">
        <v>2763.03</v>
      </c>
      <c r="L971" s="279">
        <v>2735.77</v>
      </c>
      <c r="M971" s="279">
        <v>2746</v>
      </c>
      <c r="N971" s="279">
        <v>2686.76</v>
      </c>
      <c r="O971" s="279">
        <v>2739.29</v>
      </c>
      <c r="P971" s="279">
        <v>2751.48</v>
      </c>
      <c r="Q971" s="279">
        <v>3090.21</v>
      </c>
      <c r="R971" s="279">
        <v>2904.17</v>
      </c>
      <c r="S971" s="279">
        <v>3121.96</v>
      </c>
      <c r="T971" s="279">
        <v>2769.88</v>
      </c>
      <c r="U971" s="279">
        <v>2672.5</v>
      </c>
      <c r="V971" s="279">
        <v>2628.01</v>
      </c>
      <c r="W971" s="279">
        <v>2602.56</v>
      </c>
      <c r="X971" s="279">
        <v>2558.29</v>
      </c>
      <c r="Y971" s="279">
        <v>2547.84</v>
      </c>
    </row>
    <row r="972" spans="1:25">
      <c r="A972" s="316">
        <v>14</v>
      </c>
      <c r="B972" s="279">
        <v>2492.35</v>
      </c>
      <c r="C972" s="279">
        <v>2496.98</v>
      </c>
      <c r="D972" s="279">
        <v>2520.0300000000002</v>
      </c>
      <c r="E972" s="279">
        <v>2512.84</v>
      </c>
      <c r="F972" s="279">
        <v>2507.6</v>
      </c>
      <c r="G972" s="279">
        <v>2546.87</v>
      </c>
      <c r="H972" s="279">
        <v>2596.16</v>
      </c>
      <c r="I972" s="279">
        <v>2657.12</v>
      </c>
      <c r="J972" s="279">
        <v>2636.35</v>
      </c>
      <c r="K972" s="279">
        <v>2710.15</v>
      </c>
      <c r="L972" s="279">
        <v>2673.99</v>
      </c>
      <c r="M972" s="279">
        <v>2673.46</v>
      </c>
      <c r="N972" s="279">
        <v>2667.61</v>
      </c>
      <c r="O972" s="279">
        <v>2620.4499999999998</v>
      </c>
      <c r="P972" s="279">
        <v>2650.52</v>
      </c>
      <c r="Q972" s="279">
        <v>2776.21</v>
      </c>
      <c r="R972" s="279">
        <v>2726.49</v>
      </c>
      <c r="S972" s="279">
        <v>2802.85</v>
      </c>
      <c r="T972" s="279">
        <v>2685.2</v>
      </c>
      <c r="U972" s="279">
        <v>2620.79</v>
      </c>
      <c r="V972" s="279">
        <v>2574.62</v>
      </c>
      <c r="W972" s="279">
        <v>2549.69</v>
      </c>
      <c r="X972" s="279">
        <v>2522.0300000000002</v>
      </c>
      <c r="Y972" s="279">
        <v>2481.71</v>
      </c>
    </row>
    <row r="973" spans="1:25">
      <c r="A973" s="316">
        <v>15</v>
      </c>
      <c r="B973" s="279">
        <v>2523.34</v>
      </c>
      <c r="C973" s="279">
        <v>2524.0100000000002</v>
      </c>
      <c r="D973" s="279">
        <v>2553.59</v>
      </c>
      <c r="E973" s="279">
        <v>2544.2800000000002</v>
      </c>
      <c r="F973" s="279">
        <v>2587.7199999999998</v>
      </c>
      <c r="G973" s="279">
        <v>2622.82</v>
      </c>
      <c r="H973" s="279">
        <v>2653.53</v>
      </c>
      <c r="I973" s="279">
        <v>2773.49</v>
      </c>
      <c r="J973" s="279">
        <v>2782.34</v>
      </c>
      <c r="K973" s="279">
        <v>2763.32</v>
      </c>
      <c r="L973" s="279">
        <v>2759.02</v>
      </c>
      <c r="M973" s="279">
        <v>2685.67</v>
      </c>
      <c r="N973" s="279">
        <v>2725.06</v>
      </c>
      <c r="O973" s="279">
        <v>2768.11</v>
      </c>
      <c r="P973" s="279">
        <v>2827.87</v>
      </c>
      <c r="Q973" s="279">
        <v>2898.13</v>
      </c>
      <c r="R973" s="279">
        <v>2860.18</v>
      </c>
      <c r="S973" s="279">
        <v>2777.89</v>
      </c>
      <c r="T973" s="279">
        <v>2795.37</v>
      </c>
      <c r="U973" s="279">
        <v>2668.44</v>
      </c>
      <c r="V973" s="279">
        <v>2625.41</v>
      </c>
      <c r="W973" s="279">
        <v>2603.25</v>
      </c>
      <c r="X973" s="279">
        <v>2585.41</v>
      </c>
      <c r="Y973" s="279">
        <v>2562.36</v>
      </c>
    </row>
    <row r="974" spans="1:25">
      <c r="A974" s="316">
        <v>16</v>
      </c>
      <c r="B974" s="279">
        <v>2567.6</v>
      </c>
      <c r="C974" s="279">
        <v>2558.54</v>
      </c>
      <c r="D974" s="279">
        <v>2575.64</v>
      </c>
      <c r="E974" s="279">
        <v>2574.7399999999998</v>
      </c>
      <c r="F974" s="279">
        <v>2615.88</v>
      </c>
      <c r="G974" s="279">
        <v>2644.4</v>
      </c>
      <c r="H974" s="279">
        <v>2649.12</v>
      </c>
      <c r="I974" s="279">
        <v>2691.11</v>
      </c>
      <c r="J974" s="279">
        <v>2680.51</v>
      </c>
      <c r="K974" s="279">
        <v>2672.85</v>
      </c>
      <c r="L974" s="279">
        <v>2655.89</v>
      </c>
      <c r="M974" s="279">
        <v>2672.03</v>
      </c>
      <c r="N974" s="279">
        <v>2652.21</v>
      </c>
      <c r="O974" s="279">
        <v>2700.27</v>
      </c>
      <c r="P974" s="279">
        <v>2738.88</v>
      </c>
      <c r="Q974" s="279">
        <v>2753.07</v>
      </c>
      <c r="R974" s="279">
        <v>2669.44</v>
      </c>
      <c r="S974" s="279">
        <v>2667.44</v>
      </c>
      <c r="T974" s="279">
        <v>2731.91</v>
      </c>
      <c r="U974" s="279">
        <v>2678.77</v>
      </c>
      <c r="V974" s="279">
        <v>2647.8</v>
      </c>
      <c r="W974" s="279">
        <v>2627.93</v>
      </c>
      <c r="X974" s="279">
        <v>2601.9899999999998</v>
      </c>
      <c r="Y974" s="279">
        <v>2569.9299999999998</v>
      </c>
    </row>
    <row r="975" spans="1:25">
      <c r="A975" s="316">
        <v>17</v>
      </c>
      <c r="B975" s="279">
        <v>2565.7800000000002</v>
      </c>
      <c r="C975" s="279">
        <v>2554.12</v>
      </c>
      <c r="D975" s="279">
        <v>2555.04</v>
      </c>
      <c r="E975" s="279">
        <v>2515.4699999999998</v>
      </c>
      <c r="F975" s="279">
        <v>2492.02</v>
      </c>
      <c r="G975" s="279">
        <v>2563.9499999999998</v>
      </c>
      <c r="H975" s="279">
        <v>2568.65</v>
      </c>
      <c r="I975" s="279">
        <v>2587.2399999999998</v>
      </c>
      <c r="J975" s="279">
        <v>2662.06</v>
      </c>
      <c r="K975" s="279">
        <v>2742.58</v>
      </c>
      <c r="L975" s="279">
        <v>2737.4</v>
      </c>
      <c r="M975" s="279">
        <v>2724.71</v>
      </c>
      <c r="N975" s="279">
        <v>2735.57</v>
      </c>
      <c r="O975" s="279">
        <v>2647.82</v>
      </c>
      <c r="P975" s="279">
        <v>2752.13</v>
      </c>
      <c r="Q975" s="279">
        <v>2831.28</v>
      </c>
      <c r="R975" s="279">
        <v>2915.46</v>
      </c>
      <c r="S975" s="279">
        <v>2956.15</v>
      </c>
      <c r="T975" s="279">
        <v>2822.13</v>
      </c>
      <c r="U975" s="279">
        <v>2658.89</v>
      </c>
      <c r="V975" s="279">
        <v>2624.71</v>
      </c>
      <c r="W975" s="279">
        <v>2578.0500000000002</v>
      </c>
      <c r="X975" s="279">
        <v>2549.9</v>
      </c>
      <c r="Y975" s="279">
        <v>2526.73</v>
      </c>
    </row>
    <row r="976" spans="1:25">
      <c r="A976" s="316">
        <v>18</v>
      </c>
      <c r="B976" s="279">
        <v>2546.89</v>
      </c>
      <c r="C976" s="279">
        <v>2525.1</v>
      </c>
      <c r="D976" s="279">
        <v>2527.52</v>
      </c>
      <c r="E976" s="279">
        <v>2504.25</v>
      </c>
      <c r="F976" s="279">
        <v>2500.96</v>
      </c>
      <c r="G976" s="279">
        <v>2572.9</v>
      </c>
      <c r="H976" s="279">
        <v>2608.48</v>
      </c>
      <c r="I976" s="279">
        <v>2649.14</v>
      </c>
      <c r="J976" s="279">
        <v>2719.06</v>
      </c>
      <c r="K976" s="279">
        <v>2922.14</v>
      </c>
      <c r="L976" s="279">
        <v>2832.99</v>
      </c>
      <c r="M976" s="279">
        <v>2881.11</v>
      </c>
      <c r="N976" s="279">
        <v>2883.85</v>
      </c>
      <c r="O976" s="279">
        <v>2807.12</v>
      </c>
      <c r="P976" s="279">
        <v>2846.68</v>
      </c>
      <c r="Q976" s="279">
        <v>2942.05</v>
      </c>
      <c r="R976" s="279">
        <v>2963.49</v>
      </c>
      <c r="S976" s="279">
        <v>2976.42</v>
      </c>
      <c r="T976" s="279">
        <v>2981.12</v>
      </c>
      <c r="U976" s="279">
        <v>2761.23</v>
      </c>
      <c r="V976" s="279">
        <v>2674.96</v>
      </c>
      <c r="W976" s="279">
        <v>2626.75</v>
      </c>
      <c r="X976" s="279">
        <v>2565.3000000000002</v>
      </c>
      <c r="Y976" s="279">
        <v>2532.37</v>
      </c>
    </row>
    <row r="977" spans="1:25">
      <c r="A977" s="316">
        <v>19</v>
      </c>
      <c r="B977" s="279">
        <v>2520.16</v>
      </c>
      <c r="C977" s="279">
        <v>2501.88</v>
      </c>
      <c r="D977" s="279">
        <v>2528.4</v>
      </c>
      <c r="E977" s="279">
        <v>2516.1999999999998</v>
      </c>
      <c r="F977" s="279">
        <v>2533.06</v>
      </c>
      <c r="G977" s="279">
        <v>2574.36</v>
      </c>
      <c r="H977" s="279">
        <v>2780.14</v>
      </c>
      <c r="I977" s="279">
        <v>2794.17</v>
      </c>
      <c r="J977" s="279">
        <v>2740.58</v>
      </c>
      <c r="K977" s="279">
        <v>2845.82</v>
      </c>
      <c r="L977" s="279">
        <v>2785.31</v>
      </c>
      <c r="M977" s="279">
        <v>2771.71</v>
      </c>
      <c r="N977" s="279">
        <v>2758.53</v>
      </c>
      <c r="O977" s="279">
        <v>2646.06</v>
      </c>
      <c r="P977" s="279">
        <v>2796.32</v>
      </c>
      <c r="Q977" s="279">
        <v>2727.93</v>
      </c>
      <c r="R977" s="279">
        <v>2836.93</v>
      </c>
      <c r="S977" s="279">
        <v>2900.21</v>
      </c>
      <c r="T977" s="279">
        <v>2728.36</v>
      </c>
      <c r="U977" s="279">
        <v>2630.71</v>
      </c>
      <c r="V977" s="279">
        <v>2583.46</v>
      </c>
      <c r="W977" s="279">
        <v>2558.56</v>
      </c>
      <c r="X977" s="279">
        <v>2507.89</v>
      </c>
      <c r="Y977" s="279">
        <v>2471.19</v>
      </c>
    </row>
    <row r="978" spans="1:25">
      <c r="A978" s="316">
        <v>20</v>
      </c>
      <c r="B978" s="279">
        <v>2511.79</v>
      </c>
      <c r="C978" s="279">
        <v>2501.69</v>
      </c>
      <c r="D978" s="279">
        <v>2550.4499999999998</v>
      </c>
      <c r="E978" s="279">
        <v>2541.2600000000002</v>
      </c>
      <c r="F978" s="279">
        <v>2546.2800000000002</v>
      </c>
      <c r="G978" s="279">
        <v>2588.23</v>
      </c>
      <c r="H978" s="279">
        <v>2650.72</v>
      </c>
      <c r="I978" s="279">
        <v>2605.56</v>
      </c>
      <c r="J978" s="279">
        <v>2776.36</v>
      </c>
      <c r="K978" s="279">
        <v>2811.91</v>
      </c>
      <c r="L978" s="279">
        <v>2811.38</v>
      </c>
      <c r="M978" s="279">
        <v>2723.81</v>
      </c>
      <c r="N978" s="279">
        <v>2745.74</v>
      </c>
      <c r="O978" s="279">
        <v>2645.91</v>
      </c>
      <c r="P978" s="279">
        <v>2749.43</v>
      </c>
      <c r="Q978" s="279">
        <v>2821.9</v>
      </c>
      <c r="R978" s="279">
        <v>2935.33</v>
      </c>
      <c r="S978" s="279">
        <v>3002.91</v>
      </c>
      <c r="T978" s="279">
        <v>2773.08</v>
      </c>
      <c r="U978" s="279">
        <v>2639.49</v>
      </c>
      <c r="V978" s="279">
        <v>2597.0100000000002</v>
      </c>
      <c r="W978" s="279">
        <v>2566.25</v>
      </c>
      <c r="X978" s="279">
        <v>2527.19</v>
      </c>
      <c r="Y978" s="279">
        <v>2506.5100000000002</v>
      </c>
    </row>
    <row r="979" spans="1:25">
      <c r="A979" s="316">
        <v>21</v>
      </c>
      <c r="B979" s="279">
        <v>2529.09</v>
      </c>
      <c r="C979" s="279">
        <v>2560.75</v>
      </c>
      <c r="D979" s="279">
        <v>2597.73</v>
      </c>
      <c r="E979" s="279">
        <v>2585.67</v>
      </c>
      <c r="F979" s="279">
        <v>2591.6799999999998</v>
      </c>
      <c r="G979" s="279">
        <v>2653.29</v>
      </c>
      <c r="H979" s="279">
        <v>2794.87</v>
      </c>
      <c r="I979" s="279">
        <v>2960.54</v>
      </c>
      <c r="J979" s="279">
        <v>2963.97</v>
      </c>
      <c r="K979" s="279">
        <v>2989.59</v>
      </c>
      <c r="L979" s="279">
        <v>2978.01</v>
      </c>
      <c r="M979" s="279">
        <v>3021.83</v>
      </c>
      <c r="N979" s="279">
        <v>2964.29</v>
      </c>
      <c r="O979" s="279">
        <v>2951.56</v>
      </c>
      <c r="P979" s="279">
        <v>3087.69</v>
      </c>
      <c r="Q979" s="279">
        <v>3105.17</v>
      </c>
      <c r="R979" s="279">
        <v>3180.64</v>
      </c>
      <c r="S979" s="279">
        <v>3290.03</v>
      </c>
      <c r="T979" s="279">
        <v>3030.24</v>
      </c>
      <c r="U979" s="279">
        <v>2779.71</v>
      </c>
      <c r="V979" s="279">
        <v>2703.37</v>
      </c>
      <c r="W979" s="279">
        <v>2631.58</v>
      </c>
      <c r="X979" s="279">
        <v>2584.6</v>
      </c>
      <c r="Y979" s="279">
        <v>2568.16</v>
      </c>
    </row>
    <row r="980" spans="1:25">
      <c r="A980" s="316">
        <v>22</v>
      </c>
      <c r="B980" s="279">
        <v>2536.48</v>
      </c>
      <c r="C980" s="279">
        <v>2531.62</v>
      </c>
      <c r="D980" s="279">
        <v>2603.35</v>
      </c>
      <c r="E980" s="279">
        <v>2602.75</v>
      </c>
      <c r="F980" s="279">
        <v>2598.21</v>
      </c>
      <c r="G980" s="279">
        <v>2668.77</v>
      </c>
      <c r="H980" s="279">
        <v>2801.07</v>
      </c>
      <c r="I980" s="279">
        <v>2922.98</v>
      </c>
      <c r="J980" s="279">
        <v>2936.71</v>
      </c>
      <c r="K980" s="279">
        <v>2900.62</v>
      </c>
      <c r="L980" s="279">
        <v>2871.3</v>
      </c>
      <c r="M980" s="279">
        <v>2858.81</v>
      </c>
      <c r="N980" s="279">
        <v>2836.28</v>
      </c>
      <c r="O980" s="279">
        <v>2709.93</v>
      </c>
      <c r="P980" s="279">
        <v>2802.96</v>
      </c>
      <c r="Q980" s="279">
        <v>2828.25</v>
      </c>
      <c r="R980" s="279">
        <v>2924.29</v>
      </c>
      <c r="S980" s="279">
        <v>2994.13</v>
      </c>
      <c r="T980" s="279">
        <v>2817.41</v>
      </c>
      <c r="U980" s="279">
        <v>2745.46</v>
      </c>
      <c r="V980" s="279">
        <v>2671.76</v>
      </c>
      <c r="W980" s="279">
        <v>2644.88</v>
      </c>
      <c r="X980" s="279">
        <v>2625.93</v>
      </c>
      <c r="Y980" s="279">
        <v>2583.4499999999998</v>
      </c>
    </row>
    <row r="981" spans="1:25">
      <c r="A981" s="316">
        <v>23</v>
      </c>
      <c r="B981" s="279">
        <v>2587.66</v>
      </c>
      <c r="C981" s="279">
        <v>2582.92</v>
      </c>
      <c r="D981" s="279">
        <v>2583.66</v>
      </c>
      <c r="E981" s="279">
        <v>2561.6799999999998</v>
      </c>
      <c r="F981" s="279">
        <v>2559.9699999999998</v>
      </c>
      <c r="G981" s="279">
        <v>2634.08</v>
      </c>
      <c r="H981" s="279">
        <v>2743.49</v>
      </c>
      <c r="I981" s="279">
        <v>2791.5</v>
      </c>
      <c r="J981" s="279">
        <v>2790.27</v>
      </c>
      <c r="K981" s="279">
        <v>2790.31</v>
      </c>
      <c r="L981" s="279">
        <v>2788.95</v>
      </c>
      <c r="M981" s="279">
        <v>2775.13</v>
      </c>
      <c r="N981" s="279">
        <v>2755.87</v>
      </c>
      <c r="O981" s="279">
        <v>2669.32</v>
      </c>
      <c r="P981" s="279">
        <v>2710.5</v>
      </c>
      <c r="Q981" s="279">
        <v>2746.16</v>
      </c>
      <c r="R981" s="279">
        <v>2805.86</v>
      </c>
      <c r="S981" s="279">
        <v>2931.35</v>
      </c>
      <c r="T981" s="279">
        <v>2815.48</v>
      </c>
      <c r="U981" s="279">
        <v>2707.45</v>
      </c>
      <c r="V981" s="279">
        <v>2665.55</v>
      </c>
      <c r="W981" s="279">
        <v>2647.37</v>
      </c>
      <c r="X981" s="279">
        <v>2627.82</v>
      </c>
      <c r="Y981" s="279">
        <v>2561.5700000000002</v>
      </c>
    </row>
    <row r="982" spans="1:25">
      <c r="A982" s="316">
        <v>24</v>
      </c>
      <c r="B982" s="279">
        <v>2646</v>
      </c>
      <c r="C982" s="279">
        <v>2634.62</v>
      </c>
      <c r="D982" s="279">
        <v>2630.53</v>
      </c>
      <c r="E982" s="279">
        <v>2639.45</v>
      </c>
      <c r="F982" s="279">
        <v>2636.56</v>
      </c>
      <c r="G982" s="279">
        <v>2642.13</v>
      </c>
      <c r="H982" s="279">
        <v>2680.24</v>
      </c>
      <c r="I982" s="279">
        <v>2690.75</v>
      </c>
      <c r="J982" s="279">
        <v>2834.5</v>
      </c>
      <c r="K982" s="279">
        <v>2810.51</v>
      </c>
      <c r="L982" s="279">
        <v>2788.98</v>
      </c>
      <c r="M982" s="279">
        <v>2788.65</v>
      </c>
      <c r="N982" s="279">
        <v>2788.41</v>
      </c>
      <c r="O982" s="279">
        <v>2704.32</v>
      </c>
      <c r="P982" s="279">
        <v>2754.19</v>
      </c>
      <c r="Q982" s="279">
        <v>2791.87</v>
      </c>
      <c r="R982" s="279">
        <v>2781.73</v>
      </c>
      <c r="S982" s="279">
        <v>2788.17</v>
      </c>
      <c r="T982" s="279">
        <v>2823.89</v>
      </c>
      <c r="U982" s="279">
        <v>2720.58</v>
      </c>
      <c r="V982" s="279">
        <v>2693.22</v>
      </c>
      <c r="W982" s="279">
        <v>2660.55</v>
      </c>
      <c r="X982" s="279">
        <v>2645.32</v>
      </c>
      <c r="Y982" s="279">
        <v>2597.44</v>
      </c>
    </row>
    <row r="983" spans="1:25">
      <c r="A983" s="316">
        <v>25</v>
      </c>
      <c r="B983" s="279">
        <v>2635.32</v>
      </c>
      <c r="C983" s="279">
        <v>2617.41</v>
      </c>
      <c r="D983" s="279">
        <v>2595.4299999999998</v>
      </c>
      <c r="E983" s="279">
        <v>2619.79</v>
      </c>
      <c r="F983" s="279">
        <v>2607.96</v>
      </c>
      <c r="G983" s="279">
        <v>2606.98</v>
      </c>
      <c r="H983" s="279">
        <v>2657.13</v>
      </c>
      <c r="I983" s="279">
        <v>2674.13</v>
      </c>
      <c r="J983" s="279">
        <v>2767.13</v>
      </c>
      <c r="K983" s="279">
        <v>2766.83</v>
      </c>
      <c r="L983" s="279">
        <v>2777.65</v>
      </c>
      <c r="M983" s="279">
        <v>2766.44</v>
      </c>
      <c r="N983" s="279">
        <v>2766.03</v>
      </c>
      <c r="O983" s="279">
        <v>2718.62</v>
      </c>
      <c r="P983" s="279">
        <v>2748.03</v>
      </c>
      <c r="Q983" s="279">
        <v>2768.33</v>
      </c>
      <c r="R983" s="279">
        <v>2767.37</v>
      </c>
      <c r="S983" s="279">
        <v>2802.25</v>
      </c>
      <c r="T983" s="279">
        <v>2837.91</v>
      </c>
      <c r="U983" s="279">
        <v>2750.91</v>
      </c>
      <c r="V983" s="279">
        <v>2714.45</v>
      </c>
      <c r="W983" s="279">
        <v>2677.2</v>
      </c>
      <c r="X983" s="279">
        <v>2642.84</v>
      </c>
      <c r="Y983" s="279">
        <v>2616.48</v>
      </c>
    </row>
    <row r="984" spans="1:25">
      <c r="A984" s="316">
        <v>26</v>
      </c>
      <c r="B984" s="279">
        <v>2541.1799999999998</v>
      </c>
      <c r="C984" s="279">
        <v>2529.9699999999998</v>
      </c>
      <c r="D984" s="279">
        <v>2532.0700000000002</v>
      </c>
      <c r="E984" s="279">
        <v>2551.42</v>
      </c>
      <c r="F984" s="279">
        <v>2553.38</v>
      </c>
      <c r="G984" s="279">
        <v>2681.65</v>
      </c>
      <c r="H984" s="279">
        <v>2765.55</v>
      </c>
      <c r="I984" s="279">
        <v>2829.55</v>
      </c>
      <c r="J984" s="279">
        <v>2903.56</v>
      </c>
      <c r="K984" s="279">
        <v>2869.7</v>
      </c>
      <c r="L984" s="279">
        <v>2850.57</v>
      </c>
      <c r="M984" s="279">
        <v>2826.37</v>
      </c>
      <c r="N984" s="279">
        <v>2825.96</v>
      </c>
      <c r="O984" s="279">
        <v>2731.96</v>
      </c>
      <c r="P984" s="279">
        <v>2760.74</v>
      </c>
      <c r="Q984" s="279">
        <v>2822.45</v>
      </c>
      <c r="R984" s="279">
        <v>2870.71</v>
      </c>
      <c r="S984" s="279">
        <v>2970.26</v>
      </c>
      <c r="T984" s="279">
        <v>2840.56</v>
      </c>
      <c r="U984" s="279">
        <v>2701.29</v>
      </c>
      <c r="V984" s="279">
        <v>2608.09</v>
      </c>
      <c r="W984" s="279">
        <v>2577.7600000000002</v>
      </c>
      <c r="X984" s="279">
        <v>2543.17</v>
      </c>
      <c r="Y984" s="279">
        <v>2499.96</v>
      </c>
    </row>
    <row r="985" spans="1:25">
      <c r="A985" s="316">
        <v>27</v>
      </c>
      <c r="B985" s="279">
        <v>2441.64</v>
      </c>
      <c r="C985" s="279">
        <v>2449.39</v>
      </c>
      <c r="D985" s="279">
        <v>2470.12</v>
      </c>
      <c r="E985" s="279">
        <v>2459.44</v>
      </c>
      <c r="F985" s="279">
        <v>2621.92</v>
      </c>
      <c r="G985" s="279">
        <v>2753.25</v>
      </c>
      <c r="H985" s="279">
        <v>2642.72</v>
      </c>
      <c r="I985" s="279">
        <v>2647.62</v>
      </c>
      <c r="J985" s="279">
        <v>2760.17</v>
      </c>
      <c r="K985" s="279">
        <v>2755.73</v>
      </c>
      <c r="L985" s="279">
        <v>2759.41</v>
      </c>
      <c r="M985" s="279">
        <v>2746.05</v>
      </c>
      <c r="N985" s="279">
        <v>2742.96</v>
      </c>
      <c r="O985" s="279">
        <v>2666.19</v>
      </c>
      <c r="P985" s="279">
        <v>2676.74</v>
      </c>
      <c r="Q985" s="279">
        <v>2725.69</v>
      </c>
      <c r="R985" s="279">
        <v>2807.65</v>
      </c>
      <c r="S985" s="279">
        <v>2915.39</v>
      </c>
      <c r="T985" s="279">
        <v>2795.39</v>
      </c>
      <c r="U985" s="279">
        <v>2628.81</v>
      </c>
      <c r="V985" s="279">
        <v>2570.5500000000002</v>
      </c>
      <c r="W985" s="279">
        <v>2541.66</v>
      </c>
      <c r="X985" s="279">
        <v>2490.06</v>
      </c>
      <c r="Y985" s="279">
        <v>2474.44</v>
      </c>
    </row>
    <row r="986" spans="1:25">
      <c r="A986" s="316">
        <v>28</v>
      </c>
      <c r="B986" s="279">
        <v>2349.25</v>
      </c>
      <c r="C986" s="279">
        <v>2361.9499999999998</v>
      </c>
      <c r="D986" s="279">
        <v>2493.84</v>
      </c>
      <c r="E986" s="279">
        <v>2593.7399999999998</v>
      </c>
      <c r="F986" s="279">
        <v>2599.75</v>
      </c>
      <c r="G986" s="279">
        <v>2691.02</v>
      </c>
      <c r="H986" s="279">
        <v>2751.76</v>
      </c>
      <c r="I986" s="279">
        <v>2781.22</v>
      </c>
      <c r="J986" s="279">
        <v>2794.58</v>
      </c>
      <c r="K986" s="279">
        <v>2772.43</v>
      </c>
      <c r="L986" s="279">
        <v>2771.74</v>
      </c>
      <c r="M986" s="279">
        <v>2746.46</v>
      </c>
      <c r="N986" s="279">
        <v>2774.23</v>
      </c>
      <c r="O986" s="279">
        <v>2750.59</v>
      </c>
      <c r="P986" s="279">
        <v>2780.48</v>
      </c>
      <c r="Q986" s="279">
        <v>2778.52</v>
      </c>
      <c r="R986" s="279">
        <v>2828.64</v>
      </c>
      <c r="S986" s="279">
        <v>2933.78</v>
      </c>
      <c r="T986" s="279">
        <v>2872.36</v>
      </c>
      <c r="U986" s="279">
        <v>2829.28</v>
      </c>
      <c r="V986" s="279">
        <v>2703.19</v>
      </c>
      <c r="W986" s="279">
        <v>2613.62</v>
      </c>
      <c r="X986" s="279">
        <v>2547.59</v>
      </c>
      <c r="Y986" s="279">
        <v>2465.83</v>
      </c>
    </row>
    <row r="987" spans="1:25">
      <c r="A987" s="316">
        <v>29</v>
      </c>
      <c r="B987" s="279">
        <v>2457.86</v>
      </c>
      <c r="C987" s="279">
        <v>2471.4899999999998</v>
      </c>
      <c r="D987" s="279">
        <v>2611.6999999999998</v>
      </c>
      <c r="E987" s="279">
        <v>2687.17</v>
      </c>
      <c r="F987" s="279">
        <v>2712.4</v>
      </c>
      <c r="G987" s="279">
        <v>2790.5</v>
      </c>
      <c r="H987" s="279">
        <v>2731.02</v>
      </c>
      <c r="I987" s="279">
        <v>2765.47</v>
      </c>
      <c r="J987" s="279">
        <v>2869.5</v>
      </c>
      <c r="K987" s="279">
        <v>2827.96</v>
      </c>
      <c r="L987" s="279">
        <v>2812.44</v>
      </c>
      <c r="M987" s="279">
        <v>2781.24</v>
      </c>
      <c r="N987" s="279">
        <v>2798.32</v>
      </c>
      <c r="O987" s="279">
        <v>2752.26</v>
      </c>
      <c r="P987" s="279">
        <v>2784.08</v>
      </c>
      <c r="Q987" s="279">
        <v>2784.69</v>
      </c>
      <c r="R987" s="279">
        <v>2841.03</v>
      </c>
      <c r="S987" s="279">
        <v>2932.11</v>
      </c>
      <c r="T987" s="279">
        <v>2819.46</v>
      </c>
      <c r="U987" s="279">
        <v>2727.91</v>
      </c>
      <c r="V987" s="279">
        <v>2614.17</v>
      </c>
      <c r="W987" s="279">
        <v>2530.54</v>
      </c>
      <c r="X987" s="279">
        <v>2492.21</v>
      </c>
      <c r="Y987" s="279">
        <v>2469.69</v>
      </c>
    </row>
    <row r="988" spans="1:25">
      <c r="A988" s="316">
        <v>30</v>
      </c>
      <c r="B988" s="279">
        <v>0</v>
      </c>
      <c r="C988" s="279">
        <v>0</v>
      </c>
      <c r="D988" s="279">
        <v>0</v>
      </c>
      <c r="E988" s="279">
        <v>0</v>
      </c>
      <c r="F988" s="279">
        <v>0</v>
      </c>
      <c r="G988" s="279">
        <v>0</v>
      </c>
      <c r="H988" s="279">
        <v>0</v>
      </c>
      <c r="I988" s="279">
        <v>0</v>
      </c>
      <c r="J988" s="279">
        <v>0</v>
      </c>
      <c r="K988" s="279">
        <v>0</v>
      </c>
      <c r="L988" s="279">
        <v>0</v>
      </c>
      <c r="M988" s="279">
        <v>0</v>
      </c>
      <c r="N988" s="279">
        <v>0</v>
      </c>
      <c r="O988" s="279">
        <v>0</v>
      </c>
      <c r="P988" s="279">
        <v>0</v>
      </c>
      <c r="Q988" s="279">
        <v>0</v>
      </c>
      <c r="R988" s="279">
        <v>0</v>
      </c>
      <c r="S988" s="279">
        <v>0</v>
      </c>
      <c r="T988" s="279">
        <v>0</v>
      </c>
      <c r="U988" s="279">
        <v>0</v>
      </c>
      <c r="V988" s="279">
        <v>0</v>
      </c>
      <c r="W988" s="279">
        <v>0</v>
      </c>
      <c r="X988" s="279">
        <v>0</v>
      </c>
      <c r="Y988" s="279">
        <v>0</v>
      </c>
    </row>
    <row r="989" spans="1:25">
      <c r="A989" s="316">
        <v>31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0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17" t="s">
        <v>212</v>
      </c>
      <c r="B991" s="431" t="s">
        <v>331</v>
      </c>
      <c r="C991" s="431"/>
      <c r="D991" s="431"/>
      <c r="E991" s="431"/>
      <c r="F991" s="431"/>
      <c r="G991" s="431"/>
      <c r="H991" s="431"/>
      <c r="I991" s="431"/>
      <c r="J991" s="431"/>
      <c r="K991" s="431"/>
      <c r="L991" s="431"/>
      <c r="M991" s="431"/>
      <c r="N991" s="431"/>
      <c r="O991" s="431"/>
      <c r="P991" s="431"/>
      <c r="Q991" s="431"/>
      <c r="R991" s="431"/>
      <c r="S991" s="431"/>
      <c r="T991" s="431"/>
      <c r="U991" s="431"/>
      <c r="V991" s="431"/>
      <c r="W991" s="431"/>
      <c r="X991" s="431"/>
      <c r="Y991" s="431"/>
    </row>
    <row r="992" spans="1:25" ht="30">
      <c r="A992" s="417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1766.28</v>
      </c>
      <c r="C993" s="279">
        <v>1756.65</v>
      </c>
      <c r="D993" s="279">
        <v>1788.6</v>
      </c>
      <c r="E993" s="279">
        <v>1804.48</v>
      </c>
      <c r="F993" s="279">
        <v>1801.56</v>
      </c>
      <c r="G993" s="279">
        <v>1879.56</v>
      </c>
      <c r="H993" s="279">
        <v>1962.94</v>
      </c>
      <c r="I993" s="279">
        <v>2038.87</v>
      </c>
      <c r="J993" s="279">
        <v>2037.78</v>
      </c>
      <c r="K993" s="279">
        <v>2126.16</v>
      </c>
      <c r="L993" s="279">
        <v>2125.0300000000002</v>
      </c>
      <c r="M993" s="279">
        <v>2093.13</v>
      </c>
      <c r="N993" s="279">
        <v>2096.5500000000002</v>
      </c>
      <c r="O993" s="279">
        <v>2131.7399999999998</v>
      </c>
      <c r="P993" s="279">
        <v>2146.09</v>
      </c>
      <c r="Q993" s="279">
        <v>2144.04</v>
      </c>
      <c r="R993" s="279">
        <v>2138.75</v>
      </c>
      <c r="S993" s="279">
        <v>2096.62</v>
      </c>
      <c r="T993" s="279">
        <v>1990.74</v>
      </c>
      <c r="U993" s="279">
        <v>1898.3</v>
      </c>
      <c r="V993" s="279">
        <v>1827.57</v>
      </c>
      <c r="W993" s="279">
        <v>1810.01</v>
      </c>
      <c r="X993" s="279">
        <v>1777.9</v>
      </c>
      <c r="Y993" s="279">
        <v>1759.06</v>
      </c>
    </row>
    <row r="994" spans="1:25">
      <c r="A994" s="316">
        <v>2</v>
      </c>
      <c r="B994" s="279">
        <v>1768.39</v>
      </c>
      <c r="C994" s="279">
        <v>1767.83</v>
      </c>
      <c r="D994" s="279">
        <v>1794.78</v>
      </c>
      <c r="E994" s="279">
        <v>1821.23</v>
      </c>
      <c r="F994" s="279">
        <v>1823.36</v>
      </c>
      <c r="G994" s="279">
        <v>1887.72</v>
      </c>
      <c r="H994" s="279">
        <v>1967.57</v>
      </c>
      <c r="I994" s="279">
        <v>2069.4899999999998</v>
      </c>
      <c r="J994" s="279">
        <v>2091.91</v>
      </c>
      <c r="K994" s="279">
        <v>2075.5100000000002</v>
      </c>
      <c r="L994" s="279">
        <v>2067.02</v>
      </c>
      <c r="M994" s="279">
        <v>2034.82</v>
      </c>
      <c r="N994" s="279">
        <v>2049.52</v>
      </c>
      <c r="O994" s="279">
        <v>2062.69</v>
      </c>
      <c r="P994" s="279">
        <v>2076.4299999999998</v>
      </c>
      <c r="Q994" s="279">
        <v>2144.0700000000002</v>
      </c>
      <c r="R994" s="279">
        <v>2130.48</v>
      </c>
      <c r="S994" s="279">
        <v>2121.0100000000002</v>
      </c>
      <c r="T994" s="279">
        <v>2060.4899999999998</v>
      </c>
      <c r="U994" s="279">
        <v>1988.32</v>
      </c>
      <c r="V994" s="279">
        <v>1890.46</v>
      </c>
      <c r="W994" s="279">
        <v>1855.07</v>
      </c>
      <c r="X994" s="279">
        <v>1839.8</v>
      </c>
      <c r="Y994" s="279">
        <v>1809.25</v>
      </c>
    </row>
    <row r="995" spans="1:25">
      <c r="A995" s="316">
        <v>3</v>
      </c>
      <c r="B995" s="279">
        <v>1827.5</v>
      </c>
      <c r="C995" s="279">
        <v>1820.12</v>
      </c>
      <c r="D995" s="279">
        <v>1761.37</v>
      </c>
      <c r="E995" s="279">
        <v>1790.01</v>
      </c>
      <c r="F995" s="279">
        <v>1835.65</v>
      </c>
      <c r="G995" s="279">
        <v>1983.78</v>
      </c>
      <c r="H995" s="279">
        <v>2095.73</v>
      </c>
      <c r="I995" s="279">
        <v>2166.0700000000002</v>
      </c>
      <c r="J995" s="279">
        <v>2181.71</v>
      </c>
      <c r="K995" s="279">
        <v>2208.89</v>
      </c>
      <c r="L995" s="279">
        <v>2202.0100000000002</v>
      </c>
      <c r="M995" s="279">
        <v>2179.36</v>
      </c>
      <c r="N995" s="279">
        <v>2169.06</v>
      </c>
      <c r="O995" s="279">
        <v>2175.87</v>
      </c>
      <c r="P995" s="279">
        <v>2179.39</v>
      </c>
      <c r="Q995" s="279">
        <v>2461.6799999999998</v>
      </c>
      <c r="R995" s="279">
        <v>2382.84</v>
      </c>
      <c r="S995" s="279">
        <v>2278.65</v>
      </c>
      <c r="T995" s="279">
        <v>2127.3200000000002</v>
      </c>
      <c r="U995" s="279">
        <v>2005.88</v>
      </c>
      <c r="V995" s="279">
        <v>1878.23</v>
      </c>
      <c r="W995" s="279">
        <v>1804.17</v>
      </c>
      <c r="X995" s="279">
        <v>1768.66</v>
      </c>
      <c r="Y995" s="279">
        <v>1728.5</v>
      </c>
    </row>
    <row r="996" spans="1:25">
      <c r="A996" s="316">
        <v>4</v>
      </c>
      <c r="B996" s="279">
        <v>1796.57</v>
      </c>
      <c r="C996" s="279">
        <v>1779.97</v>
      </c>
      <c r="D996" s="279">
        <v>1756.8</v>
      </c>
      <c r="E996" s="279">
        <v>1771.71</v>
      </c>
      <c r="F996" s="279">
        <v>1778.55</v>
      </c>
      <c r="G996" s="279">
        <v>1804.75</v>
      </c>
      <c r="H996" s="279">
        <v>1919.46</v>
      </c>
      <c r="I996" s="279">
        <v>2077.62</v>
      </c>
      <c r="J996" s="279">
        <v>2087.63</v>
      </c>
      <c r="K996" s="279">
        <v>2118.0700000000002</v>
      </c>
      <c r="L996" s="279">
        <v>2123.83</v>
      </c>
      <c r="M996" s="279">
        <v>2138.1999999999998</v>
      </c>
      <c r="N996" s="279">
        <v>2133.8000000000002</v>
      </c>
      <c r="O996" s="279">
        <v>2150.81</v>
      </c>
      <c r="P996" s="279">
        <v>2210.21</v>
      </c>
      <c r="Q996" s="279">
        <v>2547.1799999999998</v>
      </c>
      <c r="R996" s="279">
        <v>2454.15</v>
      </c>
      <c r="S996" s="279">
        <v>2333.9899999999998</v>
      </c>
      <c r="T996" s="279">
        <v>2106.29</v>
      </c>
      <c r="U996" s="279">
        <v>1972.67</v>
      </c>
      <c r="V996" s="279">
        <v>1879.87</v>
      </c>
      <c r="W996" s="279">
        <v>1836.73</v>
      </c>
      <c r="X996" s="279">
        <v>1797.89</v>
      </c>
      <c r="Y996" s="279">
        <v>1757.36</v>
      </c>
    </row>
    <row r="997" spans="1:25">
      <c r="A997" s="316">
        <v>5</v>
      </c>
      <c r="B997" s="279">
        <v>1789.6</v>
      </c>
      <c r="C997" s="279">
        <v>1777.08</v>
      </c>
      <c r="D997" s="279">
        <v>1798.52</v>
      </c>
      <c r="E997" s="279">
        <v>1987.16</v>
      </c>
      <c r="F997" s="279">
        <v>1997.19</v>
      </c>
      <c r="G997" s="279">
        <v>2081.65</v>
      </c>
      <c r="H997" s="279">
        <v>2082.71</v>
      </c>
      <c r="I997" s="279">
        <v>2075.91</v>
      </c>
      <c r="J997" s="279">
        <v>2075.54</v>
      </c>
      <c r="K997" s="279">
        <v>2074.4299999999998</v>
      </c>
      <c r="L997" s="279">
        <v>2074</v>
      </c>
      <c r="M997" s="279">
        <v>2072.8200000000002</v>
      </c>
      <c r="N997" s="279">
        <v>2073.21</v>
      </c>
      <c r="O997" s="279">
        <v>2083.19</v>
      </c>
      <c r="P997" s="279">
        <v>2088.0100000000002</v>
      </c>
      <c r="Q997" s="279">
        <v>2206.3200000000002</v>
      </c>
      <c r="R997" s="279">
        <v>2169.81</v>
      </c>
      <c r="S997" s="279">
        <v>2070.71</v>
      </c>
      <c r="T997" s="279">
        <v>2065.11</v>
      </c>
      <c r="U997" s="279">
        <v>1955.79</v>
      </c>
      <c r="V997" s="279">
        <v>1828.84</v>
      </c>
      <c r="W997" s="279">
        <v>1802.31</v>
      </c>
      <c r="X997" s="279">
        <v>1743.41</v>
      </c>
      <c r="Y997" s="279">
        <v>1659.57</v>
      </c>
    </row>
    <row r="998" spans="1:25">
      <c r="A998" s="316">
        <v>6</v>
      </c>
      <c r="B998" s="279">
        <v>1747.02</v>
      </c>
      <c r="C998" s="279">
        <v>1751.71</v>
      </c>
      <c r="D998" s="279">
        <v>1788.66</v>
      </c>
      <c r="E998" s="279">
        <v>1804.81</v>
      </c>
      <c r="F998" s="279">
        <v>1909.77</v>
      </c>
      <c r="G998" s="279">
        <v>1879.87</v>
      </c>
      <c r="H998" s="279">
        <v>1934.06</v>
      </c>
      <c r="I998" s="279">
        <v>1919.98</v>
      </c>
      <c r="J998" s="279">
        <v>2050.7600000000002</v>
      </c>
      <c r="K998" s="279">
        <v>2040.36</v>
      </c>
      <c r="L998" s="279">
        <v>2020.39</v>
      </c>
      <c r="M998" s="279">
        <v>1925.31</v>
      </c>
      <c r="N998" s="279">
        <v>1925.26</v>
      </c>
      <c r="O998" s="279">
        <v>2081.92</v>
      </c>
      <c r="P998" s="279">
        <v>2038.93</v>
      </c>
      <c r="Q998" s="279">
        <v>2086.7600000000002</v>
      </c>
      <c r="R998" s="279">
        <v>2082.79</v>
      </c>
      <c r="S998" s="279">
        <v>2036.52</v>
      </c>
      <c r="T998" s="279">
        <v>1960.35</v>
      </c>
      <c r="U998" s="279">
        <v>1916.94</v>
      </c>
      <c r="V998" s="279">
        <v>1792.5</v>
      </c>
      <c r="W998" s="279">
        <v>1790</v>
      </c>
      <c r="X998" s="279">
        <v>1744.5</v>
      </c>
      <c r="Y998" s="279">
        <v>1673.47</v>
      </c>
    </row>
    <row r="999" spans="1:25">
      <c r="A999" s="316">
        <v>7</v>
      </c>
      <c r="B999" s="279">
        <v>1713.32</v>
      </c>
      <c r="C999" s="279">
        <v>1713.71</v>
      </c>
      <c r="D999" s="279">
        <v>1740.13</v>
      </c>
      <c r="E999" s="279">
        <v>1761.23</v>
      </c>
      <c r="F999" s="279">
        <v>1753.34</v>
      </c>
      <c r="G999" s="279">
        <v>1788.97</v>
      </c>
      <c r="H999" s="279">
        <v>1808.3</v>
      </c>
      <c r="I999" s="279">
        <v>1806</v>
      </c>
      <c r="J999" s="279">
        <v>1834.59</v>
      </c>
      <c r="K999" s="279">
        <v>1828.9</v>
      </c>
      <c r="L999" s="279">
        <v>1868.58</v>
      </c>
      <c r="M999" s="279">
        <v>1805.21</v>
      </c>
      <c r="N999" s="279">
        <v>1802.8</v>
      </c>
      <c r="O999" s="279">
        <v>2057.14</v>
      </c>
      <c r="P999" s="279">
        <v>2172.6799999999998</v>
      </c>
      <c r="Q999" s="279">
        <v>2178.5700000000002</v>
      </c>
      <c r="R999" s="279">
        <v>1934.19</v>
      </c>
      <c r="S999" s="279">
        <v>2097.02</v>
      </c>
      <c r="T999" s="279">
        <v>1902.49</v>
      </c>
      <c r="U999" s="279">
        <v>1841.54</v>
      </c>
      <c r="V999" s="279">
        <v>1797.96</v>
      </c>
      <c r="W999" s="279">
        <v>1783.39</v>
      </c>
      <c r="X999" s="279">
        <v>1752.26</v>
      </c>
      <c r="Y999" s="279">
        <v>1719.85</v>
      </c>
    </row>
    <row r="1000" spans="1:25">
      <c r="A1000" s="316">
        <v>8</v>
      </c>
      <c r="B1000" s="279">
        <v>1799.37</v>
      </c>
      <c r="C1000" s="279">
        <v>1801.59</v>
      </c>
      <c r="D1000" s="279">
        <v>1819.16</v>
      </c>
      <c r="E1000" s="279">
        <v>1845.03</v>
      </c>
      <c r="F1000" s="279">
        <v>1841.17</v>
      </c>
      <c r="G1000" s="279">
        <v>1850.66</v>
      </c>
      <c r="H1000" s="279">
        <v>1977.47</v>
      </c>
      <c r="I1000" s="279">
        <v>1900.7</v>
      </c>
      <c r="J1000" s="279">
        <v>1922.26</v>
      </c>
      <c r="K1000" s="279">
        <v>1996.15</v>
      </c>
      <c r="L1000" s="279">
        <v>1977.56</v>
      </c>
      <c r="M1000" s="279">
        <v>1983.53</v>
      </c>
      <c r="N1000" s="279">
        <v>1916.09</v>
      </c>
      <c r="O1000" s="279">
        <v>1926.61</v>
      </c>
      <c r="P1000" s="279">
        <v>1943.79</v>
      </c>
      <c r="Q1000" s="279">
        <v>2137.77</v>
      </c>
      <c r="R1000" s="279">
        <v>2136.83</v>
      </c>
      <c r="S1000" s="279">
        <v>2068.15</v>
      </c>
      <c r="T1000" s="279">
        <v>2010.75</v>
      </c>
      <c r="U1000" s="279">
        <v>1947.68</v>
      </c>
      <c r="V1000" s="279">
        <v>1905.52</v>
      </c>
      <c r="W1000" s="279">
        <v>1871.83</v>
      </c>
      <c r="X1000" s="279">
        <v>1855.35</v>
      </c>
      <c r="Y1000" s="279">
        <v>1817.68</v>
      </c>
    </row>
    <row r="1001" spans="1:25">
      <c r="A1001" s="316">
        <v>9</v>
      </c>
      <c r="B1001" s="279">
        <v>1790.1</v>
      </c>
      <c r="C1001" s="279">
        <v>1783.56</v>
      </c>
      <c r="D1001" s="279">
        <v>1793.79</v>
      </c>
      <c r="E1001" s="279">
        <v>1816.91</v>
      </c>
      <c r="F1001" s="279">
        <v>1832.49</v>
      </c>
      <c r="G1001" s="279">
        <v>1819.54</v>
      </c>
      <c r="H1001" s="279">
        <v>1850.94</v>
      </c>
      <c r="I1001" s="279">
        <v>1850.82</v>
      </c>
      <c r="J1001" s="279">
        <v>1864.6</v>
      </c>
      <c r="K1001" s="279">
        <v>1902.82</v>
      </c>
      <c r="L1001" s="279">
        <v>1897.22</v>
      </c>
      <c r="M1001" s="279">
        <v>1898.24</v>
      </c>
      <c r="N1001" s="279">
        <v>1847.14</v>
      </c>
      <c r="O1001" s="279">
        <v>1847.21</v>
      </c>
      <c r="P1001" s="279">
        <v>1863.38</v>
      </c>
      <c r="Q1001" s="279">
        <v>1908.69</v>
      </c>
      <c r="R1001" s="279">
        <v>2013.17</v>
      </c>
      <c r="S1001" s="279">
        <v>1986.91</v>
      </c>
      <c r="T1001" s="279">
        <v>1930.07</v>
      </c>
      <c r="U1001" s="279">
        <v>1926.13</v>
      </c>
      <c r="V1001" s="279">
        <v>1879.08</v>
      </c>
      <c r="W1001" s="279">
        <v>1863.76</v>
      </c>
      <c r="X1001" s="279">
        <v>1837.14</v>
      </c>
      <c r="Y1001" s="279">
        <v>1822.06</v>
      </c>
    </row>
    <row r="1002" spans="1:25">
      <c r="A1002" s="316">
        <v>10</v>
      </c>
      <c r="B1002" s="279">
        <v>1805.22</v>
      </c>
      <c r="C1002" s="279">
        <v>1779.67</v>
      </c>
      <c r="D1002" s="279">
        <v>1777.29</v>
      </c>
      <c r="E1002" s="279">
        <v>1791.94</v>
      </c>
      <c r="F1002" s="279">
        <v>1780.28</v>
      </c>
      <c r="G1002" s="279">
        <v>1874.62</v>
      </c>
      <c r="H1002" s="279">
        <v>1900.65</v>
      </c>
      <c r="I1002" s="279">
        <v>1993.98</v>
      </c>
      <c r="J1002" s="279">
        <v>2005.38</v>
      </c>
      <c r="K1002" s="279">
        <v>1973.52</v>
      </c>
      <c r="L1002" s="279">
        <v>1972.71</v>
      </c>
      <c r="M1002" s="279">
        <v>1973.08</v>
      </c>
      <c r="N1002" s="279">
        <v>1889.35</v>
      </c>
      <c r="O1002" s="279">
        <v>1901.29</v>
      </c>
      <c r="P1002" s="279">
        <v>1933.96</v>
      </c>
      <c r="Q1002" s="279">
        <v>1992.19</v>
      </c>
      <c r="R1002" s="279">
        <v>2068.2199999999998</v>
      </c>
      <c r="S1002" s="279">
        <v>2041.9</v>
      </c>
      <c r="T1002" s="279">
        <v>1967.53</v>
      </c>
      <c r="U1002" s="279">
        <v>1905.15</v>
      </c>
      <c r="V1002" s="279">
        <v>1863.55</v>
      </c>
      <c r="W1002" s="279">
        <v>1841.85</v>
      </c>
      <c r="X1002" s="279">
        <v>1816.47</v>
      </c>
      <c r="Y1002" s="279">
        <v>1798.87</v>
      </c>
    </row>
    <row r="1003" spans="1:25">
      <c r="A1003" s="316">
        <v>11</v>
      </c>
      <c r="B1003" s="279">
        <v>1804.96</v>
      </c>
      <c r="C1003" s="279">
        <v>1785.48</v>
      </c>
      <c r="D1003" s="279">
        <v>1782.63</v>
      </c>
      <c r="E1003" s="279">
        <v>1793.56</v>
      </c>
      <c r="F1003" s="279">
        <v>1781.1</v>
      </c>
      <c r="G1003" s="279">
        <v>1805.15</v>
      </c>
      <c r="H1003" s="279">
        <v>1880.91</v>
      </c>
      <c r="I1003" s="279">
        <v>1891.78</v>
      </c>
      <c r="J1003" s="279">
        <v>1956.91</v>
      </c>
      <c r="K1003" s="279">
        <v>1986.26</v>
      </c>
      <c r="L1003" s="279">
        <v>2000.38</v>
      </c>
      <c r="M1003" s="279">
        <v>1993.49</v>
      </c>
      <c r="N1003" s="279">
        <v>1909.3</v>
      </c>
      <c r="O1003" s="279">
        <v>1961.76</v>
      </c>
      <c r="P1003" s="279">
        <v>1977.45</v>
      </c>
      <c r="Q1003" s="279">
        <v>2202.56</v>
      </c>
      <c r="R1003" s="279">
        <v>2323.6</v>
      </c>
      <c r="S1003" s="279">
        <v>2298.98</v>
      </c>
      <c r="T1003" s="279">
        <v>2060.1</v>
      </c>
      <c r="U1003" s="279">
        <v>1964.14</v>
      </c>
      <c r="V1003" s="279">
        <v>1898.43</v>
      </c>
      <c r="W1003" s="279">
        <v>1858.66</v>
      </c>
      <c r="X1003" s="279">
        <v>1844.72</v>
      </c>
      <c r="Y1003" s="279">
        <v>1811.78</v>
      </c>
    </row>
    <row r="1004" spans="1:25">
      <c r="A1004" s="316">
        <v>12</v>
      </c>
      <c r="B1004" s="279">
        <v>1796.34</v>
      </c>
      <c r="C1004" s="279">
        <v>1779.23</v>
      </c>
      <c r="D1004" s="279">
        <v>1804.09</v>
      </c>
      <c r="E1004" s="279">
        <v>1861.33</v>
      </c>
      <c r="F1004" s="279">
        <v>1920.82</v>
      </c>
      <c r="G1004" s="279">
        <v>1969.83</v>
      </c>
      <c r="H1004" s="279">
        <v>2050.71</v>
      </c>
      <c r="I1004" s="279">
        <v>2030.46</v>
      </c>
      <c r="J1004" s="279">
        <v>1956.89</v>
      </c>
      <c r="K1004" s="279">
        <v>2011.28</v>
      </c>
      <c r="L1004" s="279">
        <v>1997.27</v>
      </c>
      <c r="M1004" s="279">
        <v>1993.93</v>
      </c>
      <c r="N1004" s="279">
        <v>1946.18</v>
      </c>
      <c r="O1004" s="279">
        <v>1963.88</v>
      </c>
      <c r="P1004" s="279">
        <v>1987.31</v>
      </c>
      <c r="Q1004" s="279">
        <v>2048.67</v>
      </c>
      <c r="R1004" s="279">
        <v>2174.35</v>
      </c>
      <c r="S1004" s="279">
        <v>2090.96</v>
      </c>
      <c r="T1004" s="279">
        <v>1995.97</v>
      </c>
      <c r="U1004" s="279">
        <v>1936.68</v>
      </c>
      <c r="V1004" s="279">
        <v>1846.64</v>
      </c>
      <c r="W1004" s="279">
        <v>1819.75</v>
      </c>
      <c r="X1004" s="279">
        <v>1799.6</v>
      </c>
      <c r="Y1004" s="279">
        <v>1776.84</v>
      </c>
    </row>
    <row r="1005" spans="1:25">
      <c r="A1005" s="316">
        <v>13</v>
      </c>
      <c r="B1005" s="279">
        <v>1894.92</v>
      </c>
      <c r="C1005" s="279">
        <v>1904.57</v>
      </c>
      <c r="D1005" s="279">
        <v>1951</v>
      </c>
      <c r="E1005" s="279">
        <v>1923.84</v>
      </c>
      <c r="F1005" s="279">
        <v>1911.87</v>
      </c>
      <c r="G1005" s="279">
        <v>1944.87</v>
      </c>
      <c r="H1005" s="279">
        <v>1994.25</v>
      </c>
      <c r="I1005" s="279">
        <v>2067.88</v>
      </c>
      <c r="J1005" s="279">
        <v>2060.98</v>
      </c>
      <c r="K1005" s="279">
        <v>2101.9699999999998</v>
      </c>
      <c r="L1005" s="279">
        <v>2074.71</v>
      </c>
      <c r="M1005" s="279">
        <v>2084.94</v>
      </c>
      <c r="N1005" s="279">
        <v>2025.7</v>
      </c>
      <c r="O1005" s="279">
        <v>2078.23</v>
      </c>
      <c r="P1005" s="279">
        <v>2090.42</v>
      </c>
      <c r="Q1005" s="279">
        <v>2429.15</v>
      </c>
      <c r="R1005" s="279">
        <v>2243.11</v>
      </c>
      <c r="S1005" s="279">
        <v>2460.9</v>
      </c>
      <c r="T1005" s="279">
        <v>2108.8200000000002</v>
      </c>
      <c r="U1005" s="279">
        <v>2011.44</v>
      </c>
      <c r="V1005" s="279">
        <v>1966.95</v>
      </c>
      <c r="W1005" s="279">
        <v>1941.5</v>
      </c>
      <c r="X1005" s="279">
        <v>1897.23</v>
      </c>
      <c r="Y1005" s="279">
        <v>1886.78</v>
      </c>
    </row>
    <row r="1006" spans="1:25">
      <c r="A1006" s="316">
        <v>14</v>
      </c>
      <c r="B1006" s="279">
        <v>1831.29</v>
      </c>
      <c r="C1006" s="279">
        <v>1835.92</v>
      </c>
      <c r="D1006" s="279">
        <v>1858.97</v>
      </c>
      <c r="E1006" s="279">
        <v>1851.78</v>
      </c>
      <c r="F1006" s="279">
        <v>1846.54</v>
      </c>
      <c r="G1006" s="279">
        <v>1885.81</v>
      </c>
      <c r="H1006" s="279">
        <v>1935.1</v>
      </c>
      <c r="I1006" s="279">
        <v>1996.06</v>
      </c>
      <c r="J1006" s="279">
        <v>1975.29</v>
      </c>
      <c r="K1006" s="279">
        <v>2049.09</v>
      </c>
      <c r="L1006" s="279">
        <v>2012.93</v>
      </c>
      <c r="M1006" s="279">
        <v>2012.4</v>
      </c>
      <c r="N1006" s="279">
        <v>2006.55</v>
      </c>
      <c r="O1006" s="279">
        <v>1959.39</v>
      </c>
      <c r="P1006" s="279">
        <v>1989.46</v>
      </c>
      <c r="Q1006" s="279">
        <v>2115.15</v>
      </c>
      <c r="R1006" s="279">
        <v>2065.4299999999998</v>
      </c>
      <c r="S1006" s="279">
        <v>2141.79</v>
      </c>
      <c r="T1006" s="279">
        <v>2024.14</v>
      </c>
      <c r="U1006" s="279">
        <v>1959.73</v>
      </c>
      <c r="V1006" s="279">
        <v>1913.56</v>
      </c>
      <c r="W1006" s="279">
        <v>1888.63</v>
      </c>
      <c r="X1006" s="279">
        <v>1860.97</v>
      </c>
      <c r="Y1006" s="279">
        <v>1820.65</v>
      </c>
    </row>
    <row r="1007" spans="1:25">
      <c r="A1007" s="316">
        <v>15</v>
      </c>
      <c r="B1007" s="279">
        <v>1862.28</v>
      </c>
      <c r="C1007" s="279">
        <v>1862.95</v>
      </c>
      <c r="D1007" s="279">
        <v>1892.53</v>
      </c>
      <c r="E1007" s="279">
        <v>1883.22</v>
      </c>
      <c r="F1007" s="279">
        <v>1926.66</v>
      </c>
      <c r="G1007" s="279">
        <v>1961.76</v>
      </c>
      <c r="H1007" s="279">
        <v>1992.47</v>
      </c>
      <c r="I1007" s="279">
        <v>2112.4299999999998</v>
      </c>
      <c r="J1007" s="279">
        <v>2121.2800000000002</v>
      </c>
      <c r="K1007" s="279">
        <v>2102.2600000000002</v>
      </c>
      <c r="L1007" s="279">
        <v>2097.96</v>
      </c>
      <c r="M1007" s="279">
        <v>2024.61</v>
      </c>
      <c r="N1007" s="279">
        <v>2064</v>
      </c>
      <c r="O1007" s="279">
        <v>2107.0500000000002</v>
      </c>
      <c r="P1007" s="279">
        <v>2166.81</v>
      </c>
      <c r="Q1007" s="279">
        <v>2237.0700000000002</v>
      </c>
      <c r="R1007" s="279">
        <v>2199.12</v>
      </c>
      <c r="S1007" s="279">
        <v>2116.83</v>
      </c>
      <c r="T1007" s="279">
        <v>2134.31</v>
      </c>
      <c r="U1007" s="279">
        <v>2007.38</v>
      </c>
      <c r="V1007" s="279">
        <v>1964.35</v>
      </c>
      <c r="W1007" s="279">
        <v>1942.19</v>
      </c>
      <c r="X1007" s="279">
        <v>1924.35</v>
      </c>
      <c r="Y1007" s="279">
        <v>1901.3</v>
      </c>
    </row>
    <row r="1008" spans="1:25">
      <c r="A1008" s="316">
        <v>16</v>
      </c>
      <c r="B1008" s="279">
        <v>1906.54</v>
      </c>
      <c r="C1008" s="279">
        <v>1897.48</v>
      </c>
      <c r="D1008" s="279">
        <v>1914.58</v>
      </c>
      <c r="E1008" s="279">
        <v>1913.68</v>
      </c>
      <c r="F1008" s="279">
        <v>1954.82</v>
      </c>
      <c r="G1008" s="279">
        <v>1983.34</v>
      </c>
      <c r="H1008" s="279">
        <v>1988.06</v>
      </c>
      <c r="I1008" s="279">
        <v>2030.05</v>
      </c>
      <c r="J1008" s="279">
        <v>2019.45</v>
      </c>
      <c r="K1008" s="279">
        <v>2011.79</v>
      </c>
      <c r="L1008" s="279">
        <v>1994.83</v>
      </c>
      <c r="M1008" s="279">
        <v>2010.97</v>
      </c>
      <c r="N1008" s="279">
        <v>1991.15</v>
      </c>
      <c r="O1008" s="279">
        <v>2039.21</v>
      </c>
      <c r="P1008" s="279">
        <v>2077.8200000000002</v>
      </c>
      <c r="Q1008" s="279">
        <v>2092.0100000000002</v>
      </c>
      <c r="R1008" s="279">
        <v>2008.38</v>
      </c>
      <c r="S1008" s="279">
        <v>2006.38</v>
      </c>
      <c r="T1008" s="279">
        <v>2070.85</v>
      </c>
      <c r="U1008" s="279">
        <v>2017.71</v>
      </c>
      <c r="V1008" s="279">
        <v>1986.74</v>
      </c>
      <c r="W1008" s="279">
        <v>1966.87</v>
      </c>
      <c r="X1008" s="279">
        <v>1940.93</v>
      </c>
      <c r="Y1008" s="279">
        <v>1908.87</v>
      </c>
    </row>
    <row r="1009" spans="1:25">
      <c r="A1009" s="316">
        <v>17</v>
      </c>
      <c r="B1009" s="279">
        <v>1904.72</v>
      </c>
      <c r="C1009" s="279">
        <v>1893.06</v>
      </c>
      <c r="D1009" s="279">
        <v>1893.98</v>
      </c>
      <c r="E1009" s="279">
        <v>1854.41</v>
      </c>
      <c r="F1009" s="279">
        <v>1830.96</v>
      </c>
      <c r="G1009" s="279">
        <v>1902.89</v>
      </c>
      <c r="H1009" s="279">
        <v>1907.59</v>
      </c>
      <c r="I1009" s="279">
        <v>1926.18</v>
      </c>
      <c r="J1009" s="279">
        <v>2001</v>
      </c>
      <c r="K1009" s="279">
        <v>2081.52</v>
      </c>
      <c r="L1009" s="279">
        <v>2076.34</v>
      </c>
      <c r="M1009" s="279">
        <v>2063.65</v>
      </c>
      <c r="N1009" s="279">
        <v>2074.5100000000002</v>
      </c>
      <c r="O1009" s="279">
        <v>1986.76</v>
      </c>
      <c r="P1009" s="279">
        <v>2091.0700000000002</v>
      </c>
      <c r="Q1009" s="279">
        <v>2170.2199999999998</v>
      </c>
      <c r="R1009" s="279">
        <v>2254.4</v>
      </c>
      <c r="S1009" s="279">
        <v>2295.09</v>
      </c>
      <c r="T1009" s="279">
        <v>2161.0700000000002</v>
      </c>
      <c r="U1009" s="279">
        <v>1997.83</v>
      </c>
      <c r="V1009" s="279">
        <v>1963.65</v>
      </c>
      <c r="W1009" s="279">
        <v>1916.99</v>
      </c>
      <c r="X1009" s="279">
        <v>1888.84</v>
      </c>
      <c r="Y1009" s="279">
        <v>1865.67</v>
      </c>
    </row>
    <row r="1010" spans="1:25">
      <c r="A1010" s="316">
        <v>18</v>
      </c>
      <c r="B1010" s="279">
        <v>1885.83</v>
      </c>
      <c r="C1010" s="279">
        <v>1864.04</v>
      </c>
      <c r="D1010" s="279">
        <v>1866.46</v>
      </c>
      <c r="E1010" s="279">
        <v>1843.19</v>
      </c>
      <c r="F1010" s="279">
        <v>1839.9</v>
      </c>
      <c r="G1010" s="279">
        <v>1911.84</v>
      </c>
      <c r="H1010" s="279">
        <v>1947.42</v>
      </c>
      <c r="I1010" s="279">
        <v>1988.08</v>
      </c>
      <c r="J1010" s="279">
        <v>2058</v>
      </c>
      <c r="K1010" s="279">
        <v>2261.08</v>
      </c>
      <c r="L1010" s="279">
        <v>2171.9299999999998</v>
      </c>
      <c r="M1010" s="279">
        <v>2220.0500000000002</v>
      </c>
      <c r="N1010" s="279">
        <v>2222.79</v>
      </c>
      <c r="O1010" s="279">
        <v>2146.06</v>
      </c>
      <c r="P1010" s="279">
        <v>2185.62</v>
      </c>
      <c r="Q1010" s="279">
        <v>2280.9899999999998</v>
      </c>
      <c r="R1010" s="279">
        <v>2302.4299999999998</v>
      </c>
      <c r="S1010" s="279">
        <v>2315.36</v>
      </c>
      <c r="T1010" s="279">
        <v>2320.06</v>
      </c>
      <c r="U1010" s="279">
        <v>2100.17</v>
      </c>
      <c r="V1010" s="279">
        <v>2013.9</v>
      </c>
      <c r="W1010" s="279">
        <v>1965.69</v>
      </c>
      <c r="X1010" s="279">
        <v>1904.24</v>
      </c>
      <c r="Y1010" s="279">
        <v>1871.31</v>
      </c>
    </row>
    <row r="1011" spans="1:25">
      <c r="A1011" s="316">
        <v>19</v>
      </c>
      <c r="B1011" s="279">
        <v>1859.1</v>
      </c>
      <c r="C1011" s="279">
        <v>1840.82</v>
      </c>
      <c r="D1011" s="279">
        <v>1867.34</v>
      </c>
      <c r="E1011" s="279">
        <v>1855.14</v>
      </c>
      <c r="F1011" s="279">
        <v>1872</v>
      </c>
      <c r="G1011" s="279">
        <v>1913.3</v>
      </c>
      <c r="H1011" s="279">
        <v>2119.08</v>
      </c>
      <c r="I1011" s="279">
        <v>2133.11</v>
      </c>
      <c r="J1011" s="279">
        <v>2079.52</v>
      </c>
      <c r="K1011" s="279">
        <v>2184.7600000000002</v>
      </c>
      <c r="L1011" s="279">
        <v>2124.25</v>
      </c>
      <c r="M1011" s="279">
        <v>2110.65</v>
      </c>
      <c r="N1011" s="279">
        <v>2097.4699999999998</v>
      </c>
      <c r="O1011" s="279">
        <v>1985</v>
      </c>
      <c r="P1011" s="279">
        <v>2135.2600000000002</v>
      </c>
      <c r="Q1011" s="279">
        <v>2066.87</v>
      </c>
      <c r="R1011" s="279">
        <v>2175.87</v>
      </c>
      <c r="S1011" s="279">
        <v>2239.15</v>
      </c>
      <c r="T1011" s="279">
        <v>2067.3000000000002</v>
      </c>
      <c r="U1011" s="279">
        <v>1969.65</v>
      </c>
      <c r="V1011" s="279">
        <v>1922.4</v>
      </c>
      <c r="W1011" s="279">
        <v>1897.5</v>
      </c>
      <c r="X1011" s="279">
        <v>1846.83</v>
      </c>
      <c r="Y1011" s="279">
        <v>1810.13</v>
      </c>
    </row>
    <row r="1012" spans="1:25">
      <c r="A1012" s="316">
        <v>20</v>
      </c>
      <c r="B1012" s="279">
        <v>1850.73</v>
      </c>
      <c r="C1012" s="279">
        <v>1840.63</v>
      </c>
      <c r="D1012" s="279">
        <v>1889.39</v>
      </c>
      <c r="E1012" s="279">
        <v>1880.2</v>
      </c>
      <c r="F1012" s="279">
        <v>1885.22</v>
      </c>
      <c r="G1012" s="279">
        <v>1927.17</v>
      </c>
      <c r="H1012" s="279">
        <v>1989.66</v>
      </c>
      <c r="I1012" s="279">
        <v>1944.5</v>
      </c>
      <c r="J1012" s="279">
        <v>2115.3000000000002</v>
      </c>
      <c r="K1012" s="279">
        <v>2150.85</v>
      </c>
      <c r="L1012" s="279">
        <v>2150.3200000000002</v>
      </c>
      <c r="M1012" s="279">
        <v>2062.75</v>
      </c>
      <c r="N1012" s="279">
        <v>2084.6799999999998</v>
      </c>
      <c r="O1012" s="279">
        <v>1984.85</v>
      </c>
      <c r="P1012" s="279">
        <v>2088.37</v>
      </c>
      <c r="Q1012" s="279">
        <v>2160.84</v>
      </c>
      <c r="R1012" s="279">
        <v>2274.27</v>
      </c>
      <c r="S1012" s="279">
        <v>2341.85</v>
      </c>
      <c r="T1012" s="279">
        <v>2112.02</v>
      </c>
      <c r="U1012" s="279">
        <v>1978.43</v>
      </c>
      <c r="V1012" s="279">
        <v>1935.95</v>
      </c>
      <c r="W1012" s="279">
        <v>1905.19</v>
      </c>
      <c r="X1012" s="279">
        <v>1866.13</v>
      </c>
      <c r="Y1012" s="279">
        <v>1845.45</v>
      </c>
    </row>
    <row r="1013" spans="1:25">
      <c r="A1013" s="316">
        <v>21</v>
      </c>
      <c r="B1013" s="279">
        <v>1868.03</v>
      </c>
      <c r="C1013" s="279">
        <v>1899.69</v>
      </c>
      <c r="D1013" s="279">
        <v>1936.67</v>
      </c>
      <c r="E1013" s="279">
        <v>1924.61</v>
      </c>
      <c r="F1013" s="279">
        <v>1930.62</v>
      </c>
      <c r="G1013" s="279">
        <v>1992.23</v>
      </c>
      <c r="H1013" s="279">
        <v>2133.81</v>
      </c>
      <c r="I1013" s="279">
        <v>2299.48</v>
      </c>
      <c r="J1013" s="279">
        <v>2302.91</v>
      </c>
      <c r="K1013" s="279">
        <v>2328.5300000000002</v>
      </c>
      <c r="L1013" s="279">
        <v>2316.9499999999998</v>
      </c>
      <c r="M1013" s="279">
        <v>2360.77</v>
      </c>
      <c r="N1013" s="279">
        <v>2303.23</v>
      </c>
      <c r="O1013" s="279">
        <v>2290.5</v>
      </c>
      <c r="P1013" s="279">
        <v>2426.63</v>
      </c>
      <c r="Q1013" s="279">
        <v>2444.11</v>
      </c>
      <c r="R1013" s="279">
        <v>2519.58</v>
      </c>
      <c r="S1013" s="279">
        <v>2628.97</v>
      </c>
      <c r="T1013" s="279">
        <v>2369.1799999999998</v>
      </c>
      <c r="U1013" s="279">
        <v>2118.65</v>
      </c>
      <c r="V1013" s="279">
        <v>2042.31</v>
      </c>
      <c r="W1013" s="279">
        <v>1970.52</v>
      </c>
      <c r="X1013" s="279">
        <v>1923.54</v>
      </c>
      <c r="Y1013" s="279">
        <v>1907.1</v>
      </c>
    </row>
    <row r="1014" spans="1:25">
      <c r="A1014" s="316">
        <v>22</v>
      </c>
      <c r="B1014" s="279">
        <v>1875.42</v>
      </c>
      <c r="C1014" s="279">
        <v>1870.56</v>
      </c>
      <c r="D1014" s="279">
        <v>1942.29</v>
      </c>
      <c r="E1014" s="279">
        <v>1941.69</v>
      </c>
      <c r="F1014" s="279">
        <v>1937.15</v>
      </c>
      <c r="G1014" s="279">
        <v>2007.71</v>
      </c>
      <c r="H1014" s="279">
        <v>2140.0100000000002</v>
      </c>
      <c r="I1014" s="279">
        <v>2261.92</v>
      </c>
      <c r="J1014" s="279">
        <v>2275.65</v>
      </c>
      <c r="K1014" s="279">
        <v>2239.56</v>
      </c>
      <c r="L1014" s="279">
        <v>2210.2399999999998</v>
      </c>
      <c r="M1014" s="279">
        <v>2197.75</v>
      </c>
      <c r="N1014" s="279">
        <v>2175.2199999999998</v>
      </c>
      <c r="O1014" s="279">
        <v>2048.87</v>
      </c>
      <c r="P1014" s="279">
        <v>2141.9</v>
      </c>
      <c r="Q1014" s="279">
        <v>2167.19</v>
      </c>
      <c r="R1014" s="279">
        <v>2263.23</v>
      </c>
      <c r="S1014" s="279">
        <v>2333.0700000000002</v>
      </c>
      <c r="T1014" s="279">
        <v>2156.35</v>
      </c>
      <c r="U1014" s="279">
        <v>2084.4</v>
      </c>
      <c r="V1014" s="279">
        <v>2010.7</v>
      </c>
      <c r="W1014" s="279">
        <v>1983.82</v>
      </c>
      <c r="X1014" s="279">
        <v>1964.87</v>
      </c>
      <c r="Y1014" s="279">
        <v>1922.39</v>
      </c>
    </row>
    <row r="1015" spans="1:25">
      <c r="A1015" s="316">
        <v>23</v>
      </c>
      <c r="B1015" s="279">
        <v>1926.6</v>
      </c>
      <c r="C1015" s="279">
        <v>1921.86</v>
      </c>
      <c r="D1015" s="279">
        <v>1922.6</v>
      </c>
      <c r="E1015" s="279">
        <v>1900.62</v>
      </c>
      <c r="F1015" s="279">
        <v>1898.91</v>
      </c>
      <c r="G1015" s="279">
        <v>1973.02</v>
      </c>
      <c r="H1015" s="279">
        <v>2082.4299999999998</v>
      </c>
      <c r="I1015" s="279">
        <v>2130.44</v>
      </c>
      <c r="J1015" s="279">
        <v>2129.21</v>
      </c>
      <c r="K1015" s="279">
        <v>2129.25</v>
      </c>
      <c r="L1015" s="279">
        <v>2127.89</v>
      </c>
      <c r="M1015" s="279">
        <v>2114.0700000000002</v>
      </c>
      <c r="N1015" s="279">
        <v>2094.81</v>
      </c>
      <c r="O1015" s="279">
        <v>2008.26</v>
      </c>
      <c r="P1015" s="279">
        <v>2049.44</v>
      </c>
      <c r="Q1015" s="279">
        <v>2085.1</v>
      </c>
      <c r="R1015" s="279">
        <v>2144.8000000000002</v>
      </c>
      <c r="S1015" s="279">
        <v>2270.29</v>
      </c>
      <c r="T1015" s="279">
        <v>2154.42</v>
      </c>
      <c r="U1015" s="279">
        <v>2046.39</v>
      </c>
      <c r="V1015" s="279">
        <v>2004.49</v>
      </c>
      <c r="W1015" s="279">
        <v>1986.31</v>
      </c>
      <c r="X1015" s="279">
        <v>1966.76</v>
      </c>
      <c r="Y1015" s="279">
        <v>1900.51</v>
      </c>
    </row>
    <row r="1016" spans="1:25">
      <c r="A1016" s="316">
        <v>24</v>
      </c>
      <c r="B1016" s="279">
        <v>1984.94</v>
      </c>
      <c r="C1016" s="279">
        <v>1973.56</v>
      </c>
      <c r="D1016" s="279">
        <v>1969.47</v>
      </c>
      <c r="E1016" s="279">
        <v>1978.39</v>
      </c>
      <c r="F1016" s="279">
        <v>1975.5</v>
      </c>
      <c r="G1016" s="279">
        <v>1981.07</v>
      </c>
      <c r="H1016" s="279">
        <v>2019.18</v>
      </c>
      <c r="I1016" s="279">
        <v>2029.69</v>
      </c>
      <c r="J1016" s="279">
        <v>2173.44</v>
      </c>
      <c r="K1016" s="279">
        <v>2149.4499999999998</v>
      </c>
      <c r="L1016" s="279">
        <v>2127.92</v>
      </c>
      <c r="M1016" s="279">
        <v>2127.59</v>
      </c>
      <c r="N1016" s="279">
        <v>2127.35</v>
      </c>
      <c r="O1016" s="279">
        <v>2043.26</v>
      </c>
      <c r="P1016" s="279">
        <v>2093.13</v>
      </c>
      <c r="Q1016" s="279">
        <v>2130.81</v>
      </c>
      <c r="R1016" s="279">
        <v>2120.67</v>
      </c>
      <c r="S1016" s="279">
        <v>2127.11</v>
      </c>
      <c r="T1016" s="279">
        <v>2162.83</v>
      </c>
      <c r="U1016" s="279">
        <v>2059.52</v>
      </c>
      <c r="V1016" s="279">
        <v>2032.16</v>
      </c>
      <c r="W1016" s="279">
        <v>1999.49</v>
      </c>
      <c r="X1016" s="279">
        <v>1984.26</v>
      </c>
      <c r="Y1016" s="279">
        <v>1936.38</v>
      </c>
    </row>
    <row r="1017" spans="1:25">
      <c r="A1017" s="316">
        <v>25</v>
      </c>
      <c r="B1017" s="279">
        <v>1974.26</v>
      </c>
      <c r="C1017" s="279">
        <v>1956.35</v>
      </c>
      <c r="D1017" s="279">
        <v>1934.37</v>
      </c>
      <c r="E1017" s="279">
        <v>1958.73</v>
      </c>
      <c r="F1017" s="279">
        <v>1946.9</v>
      </c>
      <c r="G1017" s="279">
        <v>1945.92</v>
      </c>
      <c r="H1017" s="279">
        <v>1996.07</v>
      </c>
      <c r="I1017" s="279">
        <v>2013.07</v>
      </c>
      <c r="J1017" s="279">
        <v>2106.0700000000002</v>
      </c>
      <c r="K1017" s="279">
        <v>2105.77</v>
      </c>
      <c r="L1017" s="279">
        <v>2116.59</v>
      </c>
      <c r="M1017" s="279">
        <v>2105.38</v>
      </c>
      <c r="N1017" s="279">
        <v>2104.9699999999998</v>
      </c>
      <c r="O1017" s="279">
        <v>2057.56</v>
      </c>
      <c r="P1017" s="279">
        <v>2086.9699999999998</v>
      </c>
      <c r="Q1017" s="279">
        <v>2107.27</v>
      </c>
      <c r="R1017" s="279">
        <v>2106.31</v>
      </c>
      <c r="S1017" s="279">
        <v>2141.19</v>
      </c>
      <c r="T1017" s="279">
        <v>2176.85</v>
      </c>
      <c r="U1017" s="279">
        <v>2089.85</v>
      </c>
      <c r="V1017" s="279">
        <v>2053.39</v>
      </c>
      <c r="W1017" s="279">
        <v>2016.14</v>
      </c>
      <c r="X1017" s="279">
        <v>1981.78</v>
      </c>
      <c r="Y1017" s="279">
        <v>1955.42</v>
      </c>
    </row>
    <row r="1018" spans="1:25">
      <c r="A1018" s="316">
        <v>26</v>
      </c>
      <c r="B1018" s="279">
        <v>1880.12</v>
      </c>
      <c r="C1018" s="279">
        <v>1868.91</v>
      </c>
      <c r="D1018" s="279">
        <v>1871.01</v>
      </c>
      <c r="E1018" s="279">
        <v>1890.36</v>
      </c>
      <c r="F1018" s="279">
        <v>1892.32</v>
      </c>
      <c r="G1018" s="279">
        <v>2020.59</v>
      </c>
      <c r="H1018" s="279">
        <v>2104.4899999999998</v>
      </c>
      <c r="I1018" s="279">
        <v>2168.4899999999998</v>
      </c>
      <c r="J1018" s="279">
        <v>2242.5</v>
      </c>
      <c r="K1018" s="279">
        <v>2208.64</v>
      </c>
      <c r="L1018" s="279">
        <v>2189.5100000000002</v>
      </c>
      <c r="M1018" s="279">
        <v>2165.31</v>
      </c>
      <c r="N1018" s="279">
        <v>2164.9</v>
      </c>
      <c r="O1018" s="279">
        <v>2070.9</v>
      </c>
      <c r="P1018" s="279">
        <v>2099.6799999999998</v>
      </c>
      <c r="Q1018" s="279">
        <v>2161.39</v>
      </c>
      <c r="R1018" s="279">
        <v>2209.65</v>
      </c>
      <c r="S1018" s="279">
        <v>2309.1999999999998</v>
      </c>
      <c r="T1018" s="279">
        <v>2179.5</v>
      </c>
      <c r="U1018" s="279">
        <v>2040.23</v>
      </c>
      <c r="V1018" s="279">
        <v>1947.03</v>
      </c>
      <c r="W1018" s="279">
        <v>1916.7</v>
      </c>
      <c r="X1018" s="279">
        <v>1882.11</v>
      </c>
      <c r="Y1018" s="279">
        <v>1838.9</v>
      </c>
    </row>
    <row r="1019" spans="1:25">
      <c r="A1019" s="316">
        <v>27</v>
      </c>
      <c r="B1019" s="279">
        <v>1780.58</v>
      </c>
      <c r="C1019" s="279">
        <v>1788.33</v>
      </c>
      <c r="D1019" s="279">
        <v>1809.06</v>
      </c>
      <c r="E1019" s="279">
        <v>1798.38</v>
      </c>
      <c r="F1019" s="279">
        <v>1960.86</v>
      </c>
      <c r="G1019" s="279">
        <v>2092.19</v>
      </c>
      <c r="H1019" s="279">
        <v>1981.66</v>
      </c>
      <c r="I1019" s="279">
        <v>1986.56</v>
      </c>
      <c r="J1019" s="279">
        <v>2099.11</v>
      </c>
      <c r="K1019" s="279">
        <v>2094.67</v>
      </c>
      <c r="L1019" s="279">
        <v>2098.35</v>
      </c>
      <c r="M1019" s="279">
        <v>2084.9899999999998</v>
      </c>
      <c r="N1019" s="279">
        <v>2081.9</v>
      </c>
      <c r="O1019" s="279">
        <v>2005.13</v>
      </c>
      <c r="P1019" s="279">
        <v>2015.68</v>
      </c>
      <c r="Q1019" s="279">
        <v>2064.63</v>
      </c>
      <c r="R1019" s="279">
        <v>2146.59</v>
      </c>
      <c r="S1019" s="279">
        <v>2254.33</v>
      </c>
      <c r="T1019" s="279">
        <v>2134.33</v>
      </c>
      <c r="U1019" s="279">
        <v>1967.75</v>
      </c>
      <c r="V1019" s="279">
        <v>1909.49</v>
      </c>
      <c r="W1019" s="279">
        <v>1880.6</v>
      </c>
      <c r="X1019" s="279">
        <v>1829</v>
      </c>
      <c r="Y1019" s="279">
        <v>1813.38</v>
      </c>
    </row>
    <row r="1020" spans="1:25">
      <c r="A1020" s="316">
        <v>28</v>
      </c>
      <c r="B1020" s="279">
        <v>1688.19</v>
      </c>
      <c r="C1020" s="279">
        <v>1700.89</v>
      </c>
      <c r="D1020" s="279">
        <v>1832.78</v>
      </c>
      <c r="E1020" s="279">
        <v>1932.68</v>
      </c>
      <c r="F1020" s="279">
        <v>1938.69</v>
      </c>
      <c r="G1020" s="279">
        <v>2029.96</v>
      </c>
      <c r="H1020" s="279">
        <v>2090.6999999999998</v>
      </c>
      <c r="I1020" s="279">
        <v>2120.16</v>
      </c>
      <c r="J1020" s="279">
        <v>2133.52</v>
      </c>
      <c r="K1020" s="279">
        <v>2111.37</v>
      </c>
      <c r="L1020" s="279">
        <v>2110.6799999999998</v>
      </c>
      <c r="M1020" s="279">
        <v>2085.4</v>
      </c>
      <c r="N1020" s="279">
        <v>2113.17</v>
      </c>
      <c r="O1020" s="279">
        <v>2089.5300000000002</v>
      </c>
      <c r="P1020" s="279">
        <v>2119.42</v>
      </c>
      <c r="Q1020" s="279">
        <v>2117.46</v>
      </c>
      <c r="R1020" s="279">
        <v>2167.58</v>
      </c>
      <c r="S1020" s="279">
        <v>2272.7199999999998</v>
      </c>
      <c r="T1020" s="279">
        <v>2211.3000000000002</v>
      </c>
      <c r="U1020" s="279">
        <v>2168.2199999999998</v>
      </c>
      <c r="V1020" s="279">
        <v>2042.13</v>
      </c>
      <c r="W1020" s="279">
        <v>1952.56</v>
      </c>
      <c r="X1020" s="279">
        <v>1886.53</v>
      </c>
      <c r="Y1020" s="279">
        <v>1804.77</v>
      </c>
    </row>
    <row r="1021" spans="1:25">
      <c r="A1021" s="316">
        <v>29</v>
      </c>
      <c r="B1021" s="279">
        <v>1796.8</v>
      </c>
      <c r="C1021" s="279">
        <v>1810.43</v>
      </c>
      <c r="D1021" s="279">
        <v>1950.64</v>
      </c>
      <c r="E1021" s="279">
        <v>2026.11</v>
      </c>
      <c r="F1021" s="279">
        <v>2051.34</v>
      </c>
      <c r="G1021" s="279">
        <v>2129.44</v>
      </c>
      <c r="H1021" s="279">
        <v>2069.96</v>
      </c>
      <c r="I1021" s="279">
        <v>2104.41</v>
      </c>
      <c r="J1021" s="279">
        <v>2208.44</v>
      </c>
      <c r="K1021" s="279">
        <v>2166.9</v>
      </c>
      <c r="L1021" s="279">
        <v>2151.38</v>
      </c>
      <c r="M1021" s="279">
        <v>2120.1799999999998</v>
      </c>
      <c r="N1021" s="279">
        <v>2137.2600000000002</v>
      </c>
      <c r="O1021" s="279">
        <v>2091.1999999999998</v>
      </c>
      <c r="P1021" s="279">
        <v>2123.02</v>
      </c>
      <c r="Q1021" s="279">
        <v>2123.63</v>
      </c>
      <c r="R1021" s="279">
        <v>2179.9699999999998</v>
      </c>
      <c r="S1021" s="279">
        <v>2271.0500000000002</v>
      </c>
      <c r="T1021" s="279">
        <v>2158.4</v>
      </c>
      <c r="U1021" s="279">
        <v>2066.85</v>
      </c>
      <c r="V1021" s="279">
        <v>1953.11</v>
      </c>
      <c r="W1021" s="279">
        <v>1869.48</v>
      </c>
      <c r="X1021" s="279">
        <v>1831.15</v>
      </c>
      <c r="Y1021" s="279">
        <v>1808.63</v>
      </c>
    </row>
    <row r="1022" spans="1:25">
      <c r="A1022" s="316">
        <v>30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0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316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17" t="s">
        <v>212</v>
      </c>
      <c r="B1025" s="421" t="s">
        <v>332</v>
      </c>
      <c r="C1025" s="421"/>
      <c r="D1025" s="421"/>
      <c r="E1025" s="421"/>
      <c r="F1025" s="421"/>
      <c r="G1025" s="421"/>
      <c r="H1025" s="421"/>
      <c r="I1025" s="421"/>
      <c r="J1025" s="421"/>
      <c r="K1025" s="421"/>
      <c r="L1025" s="421"/>
      <c r="M1025" s="421"/>
      <c r="N1025" s="421"/>
      <c r="O1025" s="421"/>
      <c r="P1025" s="421"/>
      <c r="Q1025" s="421"/>
      <c r="R1025" s="421"/>
      <c r="S1025" s="421"/>
      <c r="T1025" s="421"/>
      <c r="U1025" s="421"/>
      <c r="V1025" s="421"/>
      <c r="W1025" s="421"/>
      <c r="X1025" s="421"/>
      <c r="Y1025" s="421"/>
    </row>
    <row r="1026" spans="1:25" ht="30">
      <c r="A1026" s="417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1764.76</v>
      </c>
      <c r="C1027" s="279">
        <v>1755.13</v>
      </c>
      <c r="D1027" s="279">
        <v>1787.08</v>
      </c>
      <c r="E1027" s="279">
        <v>1802.96</v>
      </c>
      <c r="F1027" s="279">
        <v>1800.04</v>
      </c>
      <c r="G1027" s="279">
        <v>1878.04</v>
      </c>
      <c r="H1027" s="279">
        <v>1961.42</v>
      </c>
      <c r="I1027" s="279">
        <v>2037.35</v>
      </c>
      <c r="J1027" s="279">
        <v>2036.26</v>
      </c>
      <c r="K1027" s="279">
        <v>2124.64</v>
      </c>
      <c r="L1027" s="279">
        <v>2123.5100000000002</v>
      </c>
      <c r="M1027" s="279">
        <v>2091.61</v>
      </c>
      <c r="N1027" s="279">
        <v>2095.0300000000002</v>
      </c>
      <c r="O1027" s="279">
        <v>2130.2199999999998</v>
      </c>
      <c r="P1027" s="279">
        <v>2144.5700000000002</v>
      </c>
      <c r="Q1027" s="279">
        <v>2142.52</v>
      </c>
      <c r="R1027" s="279">
        <v>2137.23</v>
      </c>
      <c r="S1027" s="279">
        <v>2095.1</v>
      </c>
      <c r="T1027" s="279">
        <v>1989.22</v>
      </c>
      <c r="U1027" s="279">
        <v>1896.78</v>
      </c>
      <c r="V1027" s="279">
        <v>1826.05</v>
      </c>
      <c r="W1027" s="279">
        <v>1808.49</v>
      </c>
      <c r="X1027" s="279">
        <v>1776.38</v>
      </c>
      <c r="Y1027" s="279">
        <v>1757.54</v>
      </c>
    </row>
    <row r="1028" spans="1:25">
      <c r="A1028" s="316">
        <v>2</v>
      </c>
      <c r="B1028" s="279">
        <v>1766.87</v>
      </c>
      <c r="C1028" s="279">
        <v>1766.31</v>
      </c>
      <c r="D1028" s="279">
        <v>1793.26</v>
      </c>
      <c r="E1028" s="279">
        <v>1819.71</v>
      </c>
      <c r="F1028" s="279">
        <v>1821.84</v>
      </c>
      <c r="G1028" s="279">
        <v>1886.2</v>
      </c>
      <c r="H1028" s="279">
        <v>1966.05</v>
      </c>
      <c r="I1028" s="279">
        <v>2067.9699999999998</v>
      </c>
      <c r="J1028" s="279">
        <v>2090.39</v>
      </c>
      <c r="K1028" s="279">
        <v>2073.9899999999998</v>
      </c>
      <c r="L1028" s="279">
        <v>2065.5</v>
      </c>
      <c r="M1028" s="279">
        <v>2033.3</v>
      </c>
      <c r="N1028" s="279">
        <v>2048</v>
      </c>
      <c r="O1028" s="279">
        <v>2061.17</v>
      </c>
      <c r="P1028" s="279">
        <v>2074.91</v>
      </c>
      <c r="Q1028" s="279">
        <v>2142.5500000000002</v>
      </c>
      <c r="R1028" s="279">
        <v>2128.96</v>
      </c>
      <c r="S1028" s="279">
        <v>2119.4899999999998</v>
      </c>
      <c r="T1028" s="279">
        <v>2058.9699999999998</v>
      </c>
      <c r="U1028" s="279">
        <v>1986.8</v>
      </c>
      <c r="V1028" s="279">
        <v>1888.94</v>
      </c>
      <c r="W1028" s="279">
        <v>1853.55</v>
      </c>
      <c r="X1028" s="279">
        <v>1838.28</v>
      </c>
      <c r="Y1028" s="279">
        <v>1807.73</v>
      </c>
    </row>
    <row r="1029" spans="1:25">
      <c r="A1029" s="316">
        <v>3</v>
      </c>
      <c r="B1029" s="279">
        <v>1825.98</v>
      </c>
      <c r="C1029" s="279">
        <v>1818.6</v>
      </c>
      <c r="D1029" s="279">
        <v>1759.85</v>
      </c>
      <c r="E1029" s="279">
        <v>1788.49</v>
      </c>
      <c r="F1029" s="279">
        <v>1834.13</v>
      </c>
      <c r="G1029" s="279">
        <v>1982.26</v>
      </c>
      <c r="H1029" s="279">
        <v>2094.21</v>
      </c>
      <c r="I1029" s="279">
        <v>2164.5500000000002</v>
      </c>
      <c r="J1029" s="279">
        <v>2180.19</v>
      </c>
      <c r="K1029" s="279">
        <v>2207.37</v>
      </c>
      <c r="L1029" s="279">
        <v>2200.4899999999998</v>
      </c>
      <c r="M1029" s="279">
        <v>2177.84</v>
      </c>
      <c r="N1029" s="279">
        <v>2167.54</v>
      </c>
      <c r="O1029" s="279">
        <v>2174.35</v>
      </c>
      <c r="P1029" s="279">
        <v>2177.87</v>
      </c>
      <c r="Q1029" s="279">
        <v>2460.16</v>
      </c>
      <c r="R1029" s="279">
        <v>2381.3200000000002</v>
      </c>
      <c r="S1029" s="279">
        <v>2277.13</v>
      </c>
      <c r="T1029" s="279">
        <v>2125.8000000000002</v>
      </c>
      <c r="U1029" s="279">
        <v>2004.36</v>
      </c>
      <c r="V1029" s="279">
        <v>1876.71</v>
      </c>
      <c r="W1029" s="279">
        <v>1802.65</v>
      </c>
      <c r="X1029" s="279">
        <v>1767.14</v>
      </c>
      <c r="Y1029" s="279">
        <v>1726.98</v>
      </c>
    </row>
    <row r="1030" spans="1:25">
      <c r="A1030" s="316">
        <v>4</v>
      </c>
      <c r="B1030" s="279">
        <v>1795.05</v>
      </c>
      <c r="C1030" s="279">
        <v>1778.45</v>
      </c>
      <c r="D1030" s="279">
        <v>1755.28</v>
      </c>
      <c r="E1030" s="279">
        <v>1770.19</v>
      </c>
      <c r="F1030" s="279">
        <v>1777.03</v>
      </c>
      <c r="G1030" s="279">
        <v>1803.23</v>
      </c>
      <c r="H1030" s="279">
        <v>1917.94</v>
      </c>
      <c r="I1030" s="279">
        <v>2076.1</v>
      </c>
      <c r="J1030" s="279">
        <v>2086.11</v>
      </c>
      <c r="K1030" s="279">
        <v>2116.5500000000002</v>
      </c>
      <c r="L1030" s="279">
        <v>2122.31</v>
      </c>
      <c r="M1030" s="279">
        <v>2136.6799999999998</v>
      </c>
      <c r="N1030" s="279">
        <v>2132.2800000000002</v>
      </c>
      <c r="O1030" s="279">
        <v>2149.29</v>
      </c>
      <c r="P1030" s="279">
        <v>2208.69</v>
      </c>
      <c r="Q1030" s="279">
        <v>2545.66</v>
      </c>
      <c r="R1030" s="279">
        <v>2452.63</v>
      </c>
      <c r="S1030" s="279">
        <v>2332.4699999999998</v>
      </c>
      <c r="T1030" s="279">
        <v>2104.77</v>
      </c>
      <c r="U1030" s="279">
        <v>1971.15</v>
      </c>
      <c r="V1030" s="279">
        <v>1878.35</v>
      </c>
      <c r="W1030" s="279">
        <v>1835.21</v>
      </c>
      <c r="X1030" s="279">
        <v>1796.37</v>
      </c>
      <c r="Y1030" s="279">
        <v>1755.84</v>
      </c>
    </row>
    <row r="1031" spans="1:25">
      <c r="A1031" s="316">
        <v>5</v>
      </c>
      <c r="B1031" s="279">
        <v>1788.08</v>
      </c>
      <c r="C1031" s="279">
        <v>1775.56</v>
      </c>
      <c r="D1031" s="279">
        <v>1797</v>
      </c>
      <c r="E1031" s="279">
        <v>1985.64</v>
      </c>
      <c r="F1031" s="279">
        <v>1995.67</v>
      </c>
      <c r="G1031" s="279">
        <v>2080.13</v>
      </c>
      <c r="H1031" s="279">
        <v>2081.19</v>
      </c>
      <c r="I1031" s="279">
        <v>2074.39</v>
      </c>
      <c r="J1031" s="279">
        <v>2074.02</v>
      </c>
      <c r="K1031" s="279">
        <v>2072.91</v>
      </c>
      <c r="L1031" s="279">
        <v>2072.48</v>
      </c>
      <c r="M1031" s="279">
        <v>2071.3000000000002</v>
      </c>
      <c r="N1031" s="279">
        <v>2071.69</v>
      </c>
      <c r="O1031" s="279">
        <v>2081.67</v>
      </c>
      <c r="P1031" s="279">
        <v>2086.4899999999998</v>
      </c>
      <c r="Q1031" s="279">
        <v>2204.8000000000002</v>
      </c>
      <c r="R1031" s="279">
        <v>2168.29</v>
      </c>
      <c r="S1031" s="279">
        <v>2069.19</v>
      </c>
      <c r="T1031" s="279">
        <v>2063.59</v>
      </c>
      <c r="U1031" s="279">
        <v>1954.27</v>
      </c>
      <c r="V1031" s="279">
        <v>1827.32</v>
      </c>
      <c r="W1031" s="279">
        <v>1800.79</v>
      </c>
      <c r="X1031" s="279">
        <v>1741.89</v>
      </c>
      <c r="Y1031" s="279">
        <v>1658.05</v>
      </c>
    </row>
    <row r="1032" spans="1:25">
      <c r="A1032" s="316">
        <v>6</v>
      </c>
      <c r="B1032" s="279">
        <v>1745.5</v>
      </c>
      <c r="C1032" s="279">
        <v>1750.19</v>
      </c>
      <c r="D1032" s="279">
        <v>1787.14</v>
      </c>
      <c r="E1032" s="279">
        <v>1803.29</v>
      </c>
      <c r="F1032" s="279">
        <v>1908.25</v>
      </c>
      <c r="G1032" s="279">
        <v>1878.35</v>
      </c>
      <c r="H1032" s="279">
        <v>1932.54</v>
      </c>
      <c r="I1032" s="279">
        <v>1918.46</v>
      </c>
      <c r="J1032" s="279">
        <v>2049.2399999999998</v>
      </c>
      <c r="K1032" s="279">
        <v>2038.84</v>
      </c>
      <c r="L1032" s="279">
        <v>2018.87</v>
      </c>
      <c r="M1032" s="279">
        <v>1923.79</v>
      </c>
      <c r="N1032" s="279">
        <v>1923.74</v>
      </c>
      <c r="O1032" s="279">
        <v>2080.4</v>
      </c>
      <c r="P1032" s="279">
        <v>2037.41</v>
      </c>
      <c r="Q1032" s="279">
        <v>2085.2399999999998</v>
      </c>
      <c r="R1032" s="279">
        <v>2081.27</v>
      </c>
      <c r="S1032" s="279">
        <v>2035</v>
      </c>
      <c r="T1032" s="279">
        <v>1958.83</v>
      </c>
      <c r="U1032" s="279">
        <v>1915.42</v>
      </c>
      <c r="V1032" s="279">
        <v>1790.98</v>
      </c>
      <c r="W1032" s="279">
        <v>1788.48</v>
      </c>
      <c r="X1032" s="279">
        <v>1742.98</v>
      </c>
      <c r="Y1032" s="279">
        <v>1671.95</v>
      </c>
    </row>
    <row r="1033" spans="1:25">
      <c r="A1033" s="316">
        <v>7</v>
      </c>
      <c r="B1033" s="279">
        <v>1711.8</v>
      </c>
      <c r="C1033" s="279">
        <v>1712.19</v>
      </c>
      <c r="D1033" s="279">
        <v>1738.61</v>
      </c>
      <c r="E1033" s="279">
        <v>1759.71</v>
      </c>
      <c r="F1033" s="279">
        <v>1751.82</v>
      </c>
      <c r="G1033" s="279">
        <v>1787.45</v>
      </c>
      <c r="H1033" s="279">
        <v>1806.78</v>
      </c>
      <c r="I1033" s="279">
        <v>1804.48</v>
      </c>
      <c r="J1033" s="279">
        <v>1833.07</v>
      </c>
      <c r="K1033" s="279">
        <v>1827.38</v>
      </c>
      <c r="L1033" s="279">
        <v>1867.06</v>
      </c>
      <c r="M1033" s="279">
        <v>1803.69</v>
      </c>
      <c r="N1033" s="279">
        <v>1801.28</v>
      </c>
      <c r="O1033" s="279">
        <v>2055.62</v>
      </c>
      <c r="P1033" s="279">
        <v>2171.16</v>
      </c>
      <c r="Q1033" s="279">
        <v>2177.0500000000002</v>
      </c>
      <c r="R1033" s="279">
        <v>1932.67</v>
      </c>
      <c r="S1033" s="279">
        <v>2095.5</v>
      </c>
      <c r="T1033" s="279">
        <v>1900.97</v>
      </c>
      <c r="U1033" s="279">
        <v>1840.02</v>
      </c>
      <c r="V1033" s="279">
        <v>1796.44</v>
      </c>
      <c r="W1033" s="279">
        <v>1781.87</v>
      </c>
      <c r="X1033" s="279">
        <v>1750.74</v>
      </c>
      <c r="Y1033" s="279">
        <v>1718.33</v>
      </c>
    </row>
    <row r="1034" spans="1:25">
      <c r="A1034" s="316">
        <v>8</v>
      </c>
      <c r="B1034" s="279">
        <v>1797.85</v>
      </c>
      <c r="C1034" s="279">
        <v>1800.07</v>
      </c>
      <c r="D1034" s="279">
        <v>1817.64</v>
      </c>
      <c r="E1034" s="279">
        <v>1843.51</v>
      </c>
      <c r="F1034" s="279">
        <v>1839.65</v>
      </c>
      <c r="G1034" s="279">
        <v>1849.14</v>
      </c>
      <c r="H1034" s="279">
        <v>1975.95</v>
      </c>
      <c r="I1034" s="279">
        <v>1899.18</v>
      </c>
      <c r="J1034" s="279">
        <v>1920.74</v>
      </c>
      <c r="K1034" s="279">
        <v>1994.63</v>
      </c>
      <c r="L1034" s="279">
        <v>1976.04</v>
      </c>
      <c r="M1034" s="279">
        <v>1982.01</v>
      </c>
      <c r="N1034" s="279">
        <v>1914.57</v>
      </c>
      <c r="O1034" s="279">
        <v>1925.09</v>
      </c>
      <c r="P1034" s="279">
        <v>1942.27</v>
      </c>
      <c r="Q1034" s="279">
        <v>2136.25</v>
      </c>
      <c r="R1034" s="279">
        <v>2135.31</v>
      </c>
      <c r="S1034" s="279">
        <v>2066.63</v>
      </c>
      <c r="T1034" s="279">
        <v>2009.23</v>
      </c>
      <c r="U1034" s="279">
        <v>1946.16</v>
      </c>
      <c r="V1034" s="279">
        <v>1904</v>
      </c>
      <c r="W1034" s="279">
        <v>1870.31</v>
      </c>
      <c r="X1034" s="279">
        <v>1853.83</v>
      </c>
      <c r="Y1034" s="279">
        <v>1816.16</v>
      </c>
    </row>
    <row r="1035" spans="1:25">
      <c r="A1035" s="316">
        <v>9</v>
      </c>
      <c r="B1035" s="279">
        <v>1788.58</v>
      </c>
      <c r="C1035" s="279">
        <v>1782.04</v>
      </c>
      <c r="D1035" s="279">
        <v>1792.27</v>
      </c>
      <c r="E1035" s="279">
        <v>1815.39</v>
      </c>
      <c r="F1035" s="279">
        <v>1830.97</v>
      </c>
      <c r="G1035" s="279">
        <v>1818.02</v>
      </c>
      <c r="H1035" s="279">
        <v>1849.42</v>
      </c>
      <c r="I1035" s="279">
        <v>1849.3</v>
      </c>
      <c r="J1035" s="279">
        <v>1863.08</v>
      </c>
      <c r="K1035" s="279">
        <v>1901.3</v>
      </c>
      <c r="L1035" s="279">
        <v>1895.7</v>
      </c>
      <c r="M1035" s="279">
        <v>1896.72</v>
      </c>
      <c r="N1035" s="279">
        <v>1845.62</v>
      </c>
      <c r="O1035" s="279">
        <v>1845.69</v>
      </c>
      <c r="P1035" s="279">
        <v>1861.86</v>
      </c>
      <c r="Q1035" s="279">
        <v>1907.17</v>
      </c>
      <c r="R1035" s="279">
        <v>2011.65</v>
      </c>
      <c r="S1035" s="279">
        <v>1985.39</v>
      </c>
      <c r="T1035" s="279">
        <v>1928.55</v>
      </c>
      <c r="U1035" s="279">
        <v>1924.61</v>
      </c>
      <c r="V1035" s="279">
        <v>1877.56</v>
      </c>
      <c r="W1035" s="279">
        <v>1862.24</v>
      </c>
      <c r="X1035" s="279">
        <v>1835.62</v>
      </c>
      <c r="Y1035" s="279">
        <v>1820.54</v>
      </c>
    </row>
    <row r="1036" spans="1:25">
      <c r="A1036" s="316">
        <v>10</v>
      </c>
      <c r="B1036" s="279">
        <v>1803.7</v>
      </c>
      <c r="C1036" s="279">
        <v>1778.15</v>
      </c>
      <c r="D1036" s="279">
        <v>1775.77</v>
      </c>
      <c r="E1036" s="279">
        <v>1790.42</v>
      </c>
      <c r="F1036" s="279">
        <v>1778.76</v>
      </c>
      <c r="G1036" s="279">
        <v>1873.1</v>
      </c>
      <c r="H1036" s="279">
        <v>1899.13</v>
      </c>
      <c r="I1036" s="279">
        <v>1992.46</v>
      </c>
      <c r="J1036" s="279">
        <v>2003.86</v>
      </c>
      <c r="K1036" s="279">
        <v>1972</v>
      </c>
      <c r="L1036" s="279">
        <v>1971.19</v>
      </c>
      <c r="M1036" s="279">
        <v>1971.56</v>
      </c>
      <c r="N1036" s="279">
        <v>1887.83</v>
      </c>
      <c r="O1036" s="279">
        <v>1899.77</v>
      </c>
      <c r="P1036" s="279">
        <v>1932.44</v>
      </c>
      <c r="Q1036" s="279">
        <v>1990.67</v>
      </c>
      <c r="R1036" s="279">
        <v>2066.6999999999998</v>
      </c>
      <c r="S1036" s="279">
        <v>2040.38</v>
      </c>
      <c r="T1036" s="279">
        <v>1966.01</v>
      </c>
      <c r="U1036" s="279">
        <v>1903.63</v>
      </c>
      <c r="V1036" s="279">
        <v>1862.03</v>
      </c>
      <c r="W1036" s="279">
        <v>1840.33</v>
      </c>
      <c r="X1036" s="279">
        <v>1814.95</v>
      </c>
      <c r="Y1036" s="279">
        <v>1797.35</v>
      </c>
    </row>
    <row r="1037" spans="1:25">
      <c r="A1037" s="316">
        <v>11</v>
      </c>
      <c r="B1037" s="279">
        <v>1803.44</v>
      </c>
      <c r="C1037" s="279">
        <v>1783.96</v>
      </c>
      <c r="D1037" s="279">
        <v>1781.11</v>
      </c>
      <c r="E1037" s="279">
        <v>1792.04</v>
      </c>
      <c r="F1037" s="279">
        <v>1779.58</v>
      </c>
      <c r="G1037" s="279">
        <v>1803.63</v>
      </c>
      <c r="H1037" s="279">
        <v>1879.39</v>
      </c>
      <c r="I1037" s="279">
        <v>1890.26</v>
      </c>
      <c r="J1037" s="279">
        <v>1955.39</v>
      </c>
      <c r="K1037" s="279">
        <v>1984.74</v>
      </c>
      <c r="L1037" s="279">
        <v>1998.86</v>
      </c>
      <c r="M1037" s="279">
        <v>1991.97</v>
      </c>
      <c r="N1037" s="279">
        <v>1907.78</v>
      </c>
      <c r="O1037" s="279">
        <v>1960.24</v>
      </c>
      <c r="P1037" s="279">
        <v>1975.93</v>
      </c>
      <c r="Q1037" s="279">
        <v>2201.04</v>
      </c>
      <c r="R1037" s="279">
        <v>2322.08</v>
      </c>
      <c r="S1037" s="279">
        <v>2297.46</v>
      </c>
      <c r="T1037" s="279">
        <v>2058.58</v>
      </c>
      <c r="U1037" s="279">
        <v>1962.62</v>
      </c>
      <c r="V1037" s="279">
        <v>1896.91</v>
      </c>
      <c r="W1037" s="279">
        <v>1857.14</v>
      </c>
      <c r="X1037" s="279">
        <v>1843.2</v>
      </c>
      <c r="Y1037" s="279">
        <v>1810.26</v>
      </c>
    </row>
    <row r="1038" spans="1:25">
      <c r="A1038" s="316">
        <v>12</v>
      </c>
      <c r="B1038" s="279">
        <v>1794.82</v>
      </c>
      <c r="C1038" s="279">
        <v>1777.71</v>
      </c>
      <c r="D1038" s="279">
        <v>1802.57</v>
      </c>
      <c r="E1038" s="279">
        <v>1859.81</v>
      </c>
      <c r="F1038" s="279">
        <v>1919.3</v>
      </c>
      <c r="G1038" s="279">
        <v>1968.31</v>
      </c>
      <c r="H1038" s="279">
        <v>2049.19</v>
      </c>
      <c r="I1038" s="279">
        <v>2028.94</v>
      </c>
      <c r="J1038" s="279">
        <v>1955.37</v>
      </c>
      <c r="K1038" s="279">
        <v>2009.76</v>
      </c>
      <c r="L1038" s="279">
        <v>1995.75</v>
      </c>
      <c r="M1038" s="279">
        <v>1992.41</v>
      </c>
      <c r="N1038" s="279">
        <v>1944.66</v>
      </c>
      <c r="O1038" s="279">
        <v>1962.36</v>
      </c>
      <c r="P1038" s="279">
        <v>1985.79</v>
      </c>
      <c r="Q1038" s="279">
        <v>2047.15</v>
      </c>
      <c r="R1038" s="279">
        <v>2172.83</v>
      </c>
      <c r="S1038" s="279">
        <v>2089.44</v>
      </c>
      <c r="T1038" s="279">
        <v>1994.45</v>
      </c>
      <c r="U1038" s="279">
        <v>1935.16</v>
      </c>
      <c r="V1038" s="279">
        <v>1845.12</v>
      </c>
      <c r="W1038" s="279">
        <v>1818.23</v>
      </c>
      <c r="X1038" s="279">
        <v>1798.08</v>
      </c>
      <c r="Y1038" s="279">
        <v>1775.32</v>
      </c>
    </row>
    <row r="1039" spans="1:25">
      <c r="A1039" s="316">
        <v>13</v>
      </c>
      <c r="B1039" s="279">
        <v>1893.4</v>
      </c>
      <c r="C1039" s="279">
        <v>1903.05</v>
      </c>
      <c r="D1039" s="279">
        <v>1949.48</v>
      </c>
      <c r="E1039" s="279">
        <v>1922.32</v>
      </c>
      <c r="F1039" s="279">
        <v>1910.35</v>
      </c>
      <c r="G1039" s="279">
        <v>1943.35</v>
      </c>
      <c r="H1039" s="279">
        <v>1992.73</v>
      </c>
      <c r="I1039" s="279">
        <v>2066.36</v>
      </c>
      <c r="J1039" s="279">
        <v>2059.46</v>
      </c>
      <c r="K1039" s="279">
        <v>2100.4499999999998</v>
      </c>
      <c r="L1039" s="279">
        <v>2073.19</v>
      </c>
      <c r="M1039" s="279">
        <v>2083.42</v>
      </c>
      <c r="N1039" s="279">
        <v>2024.18</v>
      </c>
      <c r="O1039" s="279">
        <v>2076.71</v>
      </c>
      <c r="P1039" s="279">
        <v>2088.9</v>
      </c>
      <c r="Q1039" s="279">
        <v>2427.63</v>
      </c>
      <c r="R1039" s="279">
        <v>2241.59</v>
      </c>
      <c r="S1039" s="279">
        <v>2459.38</v>
      </c>
      <c r="T1039" s="279">
        <v>2107.3000000000002</v>
      </c>
      <c r="U1039" s="279">
        <v>2009.92</v>
      </c>
      <c r="V1039" s="279">
        <v>1965.43</v>
      </c>
      <c r="W1039" s="279">
        <v>1939.98</v>
      </c>
      <c r="X1039" s="279">
        <v>1895.71</v>
      </c>
      <c r="Y1039" s="279">
        <v>1885.26</v>
      </c>
    </row>
    <row r="1040" spans="1:25">
      <c r="A1040" s="316">
        <v>14</v>
      </c>
      <c r="B1040" s="279">
        <v>1829.77</v>
      </c>
      <c r="C1040" s="279">
        <v>1834.4</v>
      </c>
      <c r="D1040" s="279">
        <v>1857.45</v>
      </c>
      <c r="E1040" s="279">
        <v>1850.26</v>
      </c>
      <c r="F1040" s="279">
        <v>1845.02</v>
      </c>
      <c r="G1040" s="279">
        <v>1884.29</v>
      </c>
      <c r="H1040" s="279">
        <v>1933.58</v>
      </c>
      <c r="I1040" s="279">
        <v>1994.54</v>
      </c>
      <c r="J1040" s="279">
        <v>1973.77</v>
      </c>
      <c r="K1040" s="279">
        <v>2047.57</v>
      </c>
      <c r="L1040" s="279">
        <v>2011.41</v>
      </c>
      <c r="M1040" s="279">
        <v>2010.88</v>
      </c>
      <c r="N1040" s="279">
        <v>2005.03</v>
      </c>
      <c r="O1040" s="279">
        <v>1957.87</v>
      </c>
      <c r="P1040" s="279">
        <v>1987.94</v>
      </c>
      <c r="Q1040" s="279">
        <v>2113.63</v>
      </c>
      <c r="R1040" s="279">
        <v>2063.91</v>
      </c>
      <c r="S1040" s="279">
        <v>2140.27</v>
      </c>
      <c r="T1040" s="279">
        <v>2022.62</v>
      </c>
      <c r="U1040" s="279">
        <v>1958.21</v>
      </c>
      <c r="V1040" s="279">
        <v>1912.04</v>
      </c>
      <c r="W1040" s="279">
        <v>1887.11</v>
      </c>
      <c r="X1040" s="279">
        <v>1859.45</v>
      </c>
      <c r="Y1040" s="279">
        <v>1819.13</v>
      </c>
    </row>
    <row r="1041" spans="1:25">
      <c r="A1041" s="316">
        <v>15</v>
      </c>
      <c r="B1041" s="279">
        <v>1860.76</v>
      </c>
      <c r="C1041" s="279">
        <v>1861.43</v>
      </c>
      <c r="D1041" s="279">
        <v>1891.01</v>
      </c>
      <c r="E1041" s="279">
        <v>1881.7</v>
      </c>
      <c r="F1041" s="279">
        <v>1925.14</v>
      </c>
      <c r="G1041" s="279">
        <v>1960.24</v>
      </c>
      <c r="H1041" s="279">
        <v>1990.95</v>
      </c>
      <c r="I1041" s="279">
        <v>2110.91</v>
      </c>
      <c r="J1041" s="279">
        <v>2119.7600000000002</v>
      </c>
      <c r="K1041" s="279">
        <v>2100.7399999999998</v>
      </c>
      <c r="L1041" s="279">
        <v>2096.44</v>
      </c>
      <c r="M1041" s="279">
        <v>2023.09</v>
      </c>
      <c r="N1041" s="279">
        <v>2062.48</v>
      </c>
      <c r="O1041" s="279">
        <v>2105.5300000000002</v>
      </c>
      <c r="P1041" s="279">
        <v>2165.29</v>
      </c>
      <c r="Q1041" s="279">
        <v>2235.5500000000002</v>
      </c>
      <c r="R1041" s="279">
        <v>2197.6</v>
      </c>
      <c r="S1041" s="279">
        <v>2115.31</v>
      </c>
      <c r="T1041" s="279">
        <v>2132.79</v>
      </c>
      <c r="U1041" s="279">
        <v>2005.86</v>
      </c>
      <c r="V1041" s="279">
        <v>1962.83</v>
      </c>
      <c r="W1041" s="279">
        <v>1940.67</v>
      </c>
      <c r="X1041" s="279">
        <v>1922.83</v>
      </c>
      <c r="Y1041" s="279">
        <v>1899.78</v>
      </c>
    </row>
    <row r="1042" spans="1:25">
      <c r="A1042" s="316">
        <v>16</v>
      </c>
      <c r="B1042" s="279">
        <v>1905.02</v>
      </c>
      <c r="C1042" s="279">
        <v>1895.96</v>
      </c>
      <c r="D1042" s="279">
        <v>1913.06</v>
      </c>
      <c r="E1042" s="279">
        <v>1912.16</v>
      </c>
      <c r="F1042" s="279">
        <v>1953.3</v>
      </c>
      <c r="G1042" s="279">
        <v>1981.82</v>
      </c>
      <c r="H1042" s="279">
        <v>1986.54</v>
      </c>
      <c r="I1042" s="279">
        <v>2028.53</v>
      </c>
      <c r="J1042" s="279">
        <v>2017.93</v>
      </c>
      <c r="K1042" s="279">
        <v>2010.27</v>
      </c>
      <c r="L1042" s="279">
        <v>1993.31</v>
      </c>
      <c r="M1042" s="279">
        <v>2009.45</v>
      </c>
      <c r="N1042" s="279">
        <v>1989.63</v>
      </c>
      <c r="O1042" s="279">
        <v>2037.69</v>
      </c>
      <c r="P1042" s="279">
        <v>2076.3000000000002</v>
      </c>
      <c r="Q1042" s="279">
        <v>2090.4899999999998</v>
      </c>
      <c r="R1042" s="279">
        <v>2006.86</v>
      </c>
      <c r="S1042" s="279">
        <v>2004.86</v>
      </c>
      <c r="T1042" s="279">
        <v>2069.33</v>
      </c>
      <c r="U1042" s="279">
        <v>2016.19</v>
      </c>
      <c r="V1042" s="279">
        <v>1985.22</v>
      </c>
      <c r="W1042" s="279">
        <v>1965.35</v>
      </c>
      <c r="X1042" s="279">
        <v>1939.41</v>
      </c>
      <c r="Y1042" s="279">
        <v>1907.35</v>
      </c>
    </row>
    <row r="1043" spans="1:25">
      <c r="A1043" s="316">
        <v>17</v>
      </c>
      <c r="B1043" s="279">
        <v>1903.2</v>
      </c>
      <c r="C1043" s="279">
        <v>1891.54</v>
      </c>
      <c r="D1043" s="279">
        <v>1892.46</v>
      </c>
      <c r="E1043" s="279">
        <v>1852.89</v>
      </c>
      <c r="F1043" s="279">
        <v>1829.44</v>
      </c>
      <c r="G1043" s="279">
        <v>1901.37</v>
      </c>
      <c r="H1043" s="279">
        <v>1906.07</v>
      </c>
      <c r="I1043" s="279">
        <v>1924.66</v>
      </c>
      <c r="J1043" s="279">
        <v>1999.48</v>
      </c>
      <c r="K1043" s="279">
        <v>2080</v>
      </c>
      <c r="L1043" s="279">
        <v>2074.8200000000002</v>
      </c>
      <c r="M1043" s="279">
        <v>2062.13</v>
      </c>
      <c r="N1043" s="279">
        <v>2072.9899999999998</v>
      </c>
      <c r="O1043" s="279">
        <v>1985.24</v>
      </c>
      <c r="P1043" s="279">
        <v>2089.5500000000002</v>
      </c>
      <c r="Q1043" s="279">
        <v>2168.6999999999998</v>
      </c>
      <c r="R1043" s="279">
        <v>2252.88</v>
      </c>
      <c r="S1043" s="279">
        <v>2293.5700000000002</v>
      </c>
      <c r="T1043" s="279">
        <v>2159.5500000000002</v>
      </c>
      <c r="U1043" s="279">
        <v>1996.31</v>
      </c>
      <c r="V1043" s="279">
        <v>1962.13</v>
      </c>
      <c r="W1043" s="279">
        <v>1915.47</v>
      </c>
      <c r="X1043" s="279">
        <v>1887.32</v>
      </c>
      <c r="Y1043" s="279">
        <v>1864.15</v>
      </c>
    </row>
    <row r="1044" spans="1:25">
      <c r="A1044" s="316">
        <v>18</v>
      </c>
      <c r="B1044" s="279">
        <v>1884.31</v>
      </c>
      <c r="C1044" s="279">
        <v>1862.52</v>
      </c>
      <c r="D1044" s="279">
        <v>1864.94</v>
      </c>
      <c r="E1044" s="279">
        <v>1841.67</v>
      </c>
      <c r="F1044" s="279">
        <v>1838.38</v>
      </c>
      <c r="G1044" s="279">
        <v>1910.32</v>
      </c>
      <c r="H1044" s="279">
        <v>1945.9</v>
      </c>
      <c r="I1044" s="279">
        <v>1986.56</v>
      </c>
      <c r="J1044" s="279">
        <v>2056.48</v>
      </c>
      <c r="K1044" s="279">
        <v>2259.56</v>
      </c>
      <c r="L1044" s="279">
        <v>2170.41</v>
      </c>
      <c r="M1044" s="279">
        <v>2218.5300000000002</v>
      </c>
      <c r="N1044" s="279">
        <v>2221.27</v>
      </c>
      <c r="O1044" s="279">
        <v>2144.54</v>
      </c>
      <c r="P1044" s="279">
        <v>2184.1</v>
      </c>
      <c r="Q1044" s="279">
        <v>2279.4699999999998</v>
      </c>
      <c r="R1044" s="279">
        <v>2300.91</v>
      </c>
      <c r="S1044" s="279">
        <v>2313.84</v>
      </c>
      <c r="T1044" s="279">
        <v>2318.54</v>
      </c>
      <c r="U1044" s="279">
        <v>2098.65</v>
      </c>
      <c r="V1044" s="279">
        <v>2012.38</v>
      </c>
      <c r="W1044" s="279">
        <v>1964.17</v>
      </c>
      <c r="X1044" s="279">
        <v>1902.72</v>
      </c>
      <c r="Y1044" s="279">
        <v>1869.79</v>
      </c>
    </row>
    <row r="1045" spans="1:25">
      <c r="A1045" s="316">
        <v>19</v>
      </c>
      <c r="B1045" s="279">
        <v>1857.58</v>
      </c>
      <c r="C1045" s="279">
        <v>1839.3</v>
      </c>
      <c r="D1045" s="279">
        <v>1865.82</v>
      </c>
      <c r="E1045" s="279">
        <v>1853.62</v>
      </c>
      <c r="F1045" s="279">
        <v>1870.48</v>
      </c>
      <c r="G1045" s="279">
        <v>1911.78</v>
      </c>
      <c r="H1045" s="279">
        <v>2117.56</v>
      </c>
      <c r="I1045" s="279">
        <v>2131.59</v>
      </c>
      <c r="J1045" s="279">
        <v>2078</v>
      </c>
      <c r="K1045" s="279">
        <v>2183.2399999999998</v>
      </c>
      <c r="L1045" s="279">
        <v>2122.73</v>
      </c>
      <c r="M1045" s="279">
        <v>2109.13</v>
      </c>
      <c r="N1045" s="279">
        <v>2095.9499999999998</v>
      </c>
      <c r="O1045" s="279">
        <v>1983.48</v>
      </c>
      <c r="P1045" s="279">
        <v>2133.7399999999998</v>
      </c>
      <c r="Q1045" s="279">
        <v>2065.35</v>
      </c>
      <c r="R1045" s="279">
        <v>2174.35</v>
      </c>
      <c r="S1045" s="279">
        <v>2237.63</v>
      </c>
      <c r="T1045" s="279">
        <v>2065.7800000000002</v>
      </c>
      <c r="U1045" s="279">
        <v>1968.13</v>
      </c>
      <c r="V1045" s="279">
        <v>1920.88</v>
      </c>
      <c r="W1045" s="279">
        <v>1895.98</v>
      </c>
      <c r="X1045" s="279">
        <v>1845.31</v>
      </c>
      <c r="Y1045" s="279">
        <v>1808.61</v>
      </c>
    </row>
    <row r="1046" spans="1:25">
      <c r="A1046" s="316">
        <v>20</v>
      </c>
      <c r="B1046" s="279">
        <v>1849.21</v>
      </c>
      <c r="C1046" s="279">
        <v>1839.11</v>
      </c>
      <c r="D1046" s="279">
        <v>1887.87</v>
      </c>
      <c r="E1046" s="279">
        <v>1878.68</v>
      </c>
      <c r="F1046" s="279">
        <v>1883.7</v>
      </c>
      <c r="G1046" s="279">
        <v>1925.65</v>
      </c>
      <c r="H1046" s="279">
        <v>1988.14</v>
      </c>
      <c r="I1046" s="279">
        <v>1942.98</v>
      </c>
      <c r="J1046" s="279">
        <v>2113.7800000000002</v>
      </c>
      <c r="K1046" s="279">
        <v>2149.33</v>
      </c>
      <c r="L1046" s="279">
        <v>2148.8000000000002</v>
      </c>
      <c r="M1046" s="279">
        <v>2061.23</v>
      </c>
      <c r="N1046" s="279">
        <v>2083.16</v>
      </c>
      <c r="O1046" s="279">
        <v>1983.33</v>
      </c>
      <c r="P1046" s="279">
        <v>2086.85</v>
      </c>
      <c r="Q1046" s="279">
        <v>2159.3200000000002</v>
      </c>
      <c r="R1046" s="279">
        <v>2272.75</v>
      </c>
      <c r="S1046" s="279">
        <v>2340.33</v>
      </c>
      <c r="T1046" s="279">
        <v>2110.5</v>
      </c>
      <c r="U1046" s="279">
        <v>1976.91</v>
      </c>
      <c r="V1046" s="279">
        <v>1934.43</v>
      </c>
      <c r="W1046" s="279">
        <v>1903.67</v>
      </c>
      <c r="X1046" s="279">
        <v>1864.61</v>
      </c>
      <c r="Y1046" s="279">
        <v>1843.93</v>
      </c>
    </row>
    <row r="1047" spans="1:25">
      <c r="A1047" s="316">
        <v>21</v>
      </c>
      <c r="B1047" s="279">
        <v>1866.51</v>
      </c>
      <c r="C1047" s="279">
        <v>1898.17</v>
      </c>
      <c r="D1047" s="279">
        <v>1935.15</v>
      </c>
      <c r="E1047" s="279">
        <v>1923.09</v>
      </c>
      <c r="F1047" s="279">
        <v>1929.1</v>
      </c>
      <c r="G1047" s="279">
        <v>1990.71</v>
      </c>
      <c r="H1047" s="279">
        <v>2132.29</v>
      </c>
      <c r="I1047" s="279">
        <v>2297.96</v>
      </c>
      <c r="J1047" s="279">
        <v>2301.39</v>
      </c>
      <c r="K1047" s="279">
        <v>2327.0100000000002</v>
      </c>
      <c r="L1047" s="279">
        <v>2315.4299999999998</v>
      </c>
      <c r="M1047" s="279">
        <v>2359.25</v>
      </c>
      <c r="N1047" s="279">
        <v>2301.71</v>
      </c>
      <c r="O1047" s="279">
        <v>2288.98</v>
      </c>
      <c r="P1047" s="279">
        <v>2425.11</v>
      </c>
      <c r="Q1047" s="279">
        <v>2442.59</v>
      </c>
      <c r="R1047" s="279">
        <v>2518.06</v>
      </c>
      <c r="S1047" s="279">
        <v>2627.45</v>
      </c>
      <c r="T1047" s="279">
        <v>2367.66</v>
      </c>
      <c r="U1047" s="279">
        <v>2117.13</v>
      </c>
      <c r="V1047" s="279">
        <v>2040.79</v>
      </c>
      <c r="W1047" s="279">
        <v>1969</v>
      </c>
      <c r="X1047" s="279">
        <v>1922.02</v>
      </c>
      <c r="Y1047" s="279">
        <v>1905.58</v>
      </c>
    </row>
    <row r="1048" spans="1:25">
      <c r="A1048" s="316">
        <v>22</v>
      </c>
      <c r="B1048" s="279">
        <v>1873.9</v>
      </c>
      <c r="C1048" s="279">
        <v>1869.04</v>
      </c>
      <c r="D1048" s="279">
        <v>1940.77</v>
      </c>
      <c r="E1048" s="279">
        <v>1940.17</v>
      </c>
      <c r="F1048" s="279">
        <v>1935.63</v>
      </c>
      <c r="G1048" s="279">
        <v>2006.19</v>
      </c>
      <c r="H1048" s="279">
        <v>2138.4899999999998</v>
      </c>
      <c r="I1048" s="279">
        <v>2260.4</v>
      </c>
      <c r="J1048" s="279">
        <v>2274.13</v>
      </c>
      <c r="K1048" s="279">
        <v>2238.04</v>
      </c>
      <c r="L1048" s="279">
        <v>2208.7199999999998</v>
      </c>
      <c r="M1048" s="279">
        <v>2196.23</v>
      </c>
      <c r="N1048" s="279">
        <v>2173.6999999999998</v>
      </c>
      <c r="O1048" s="279">
        <v>2047.35</v>
      </c>
      <c r="P1048" s="279">
        <v>2140.38</v>
      </c>
      <c r="Q1048" s="279">
        <v>2165.67</v>
      </c>
      <c r="R1048" s="279">
        <v>2261.71</v>
      </c>
      <c r="S1048" s="279">
        <v>2331.5500000000002</v>
      </c>
      <c r="T1048" s="279">
        <v>2154.83</v>
      </c>
      <c r="U1048" s="279">
        <v>2082.88</v>
      </c>
      <c r="V1048" s="279">
        <v>2009.18</v>
      </c>
      <c r="W1048" s="279">
        <v>1982.3</v>
      </c>
      <c r="X1048" s="279">
        <v>1963.35</v>
      </c>
      <c r="Y1048" s="279">
        <v>1920.87</v>
      </c>
    </row>
    <row r="1049" spans="1:25">
      <c r="A1049" s="316">
        <v>23</v>
      </c>
      <c r="B1049" s="279">
        <v>1925.08</v>
      </c>
      <c r="C1049" s="279">
        <v>1920.34</v>
      </c>
      <c r="D1049" s="279">
        <v>1921.08</v>
      </c>
      <c r="E1049" s="279">
        <v>1899.1</v>
      </c>
      <c r="F1049" s="279">
        <v>1897.39</v>
      </c>
      <c r="G1049" s="279">
        <v>1971.5</v>
      </c>
      <c r="H1049" s="279">
        <v>2080.91</v>
      </c>
      <c r="I1049" s="279">
        <v>2128.92</v>
      </c>
      <c r="J1049" s="279">
        <v>2127.69</v>
      </c>
      <c r="K1049" s="279">
        <v>2127.73</v>
      </c>
      <c r="L1049" s="279">
        <v>2126.37</v>
      </c>
      <c r="M1049" s="279">
        <v>2112.5500000000002</v>
      </c>
      <c r="N1049" s="279">
        <v>2093.29</v>
      </c>
      <c r="O1049" s="279">
        <v>2006.74</v>
      </c>
      <c r="P1049" s="279">
        <v>2047.92</v>
      </c>
      <c r="Q1049" s="279">
        <v>2083.58</v>
      </c>
      <c r="R1049" s="279">
        <v>2143.2800000000002</v>
      </c>
      <c r="S1049" s="279">
        <v>2268.77</v>
      </c>
      <c r="T1049" s="279">
        <v>2152.9</v>
      </c>
      <c r="U1049" s="279">
        <v>2044.87</v>
      </c>
      <c r="V1049" s="279">
        <v>2002.97</v>
      </c>
      <c r="W1049" s="279">
        <v>1984.79</v>
      </c>
      <c r="X1049" s="279">
        <v>1965.24</v>
      </c>
      <c r="Y1049" s="279">
        <v>1898.99</v>
      </c>
    </row>
    <row r="1050" spans="1:25">
      <c r="A1050" s="316">
        <v>24</v>
      </c>
      <c r="B1050" s="279">
        <v>1983.42</v>
      </c>
      <c r="C1050" s="279">
        <v>1972.04</v>
      </c>
      <c r="D1050" s="279">
        <v>1967.95</v>
      </c>
      <c r="E1050" s="279">
        <v>1976.87</v>
      </c>
      <c r="F1050" s="279">
        <v>1973.98</v>
      </c>
      <c r="G1050" s="279">
        <v>1979.55</v>
      </c>
      <c r="H1050" s="279">
        <v>2017.66</v>
      </c>
      <c r="I1050" s="279">
        <v>2028.17</v>
      </c>
      <c r="J1050" s="279">
        <v>2171.92</v>
      </c>
      <c r="K1050" s="279">
        <v>2147.9299999999998</v>
      </c>
      <c r="L1050" s="279">
        <v>2126.4</v>
      </c>
      <c r="M1050" s="279">
        <v>2126.0700000000002</v>
      </c>
      <c r="N1050" s="279">
        <v>2125.83</v>
      </c>
      <c r="O1050" s="279">
        <v>2041.74</v>
      </c>
      <c r="P1050" s="279">
        <v>2091.61</v>
      </c>
      <c r="Q1050" s="279">
        <v>2129.29</v>
      </c>
      <c r="R1050" s="279">
        <v>2119.15</v>
      </c>
      <c r="S1050" s="279">
        <v>2125.59</v>
      </c>
      <c r="T1050" s="279">
        <v>2161.31</v>
      </c>
      <c r="U1050" s="279">
        <v>2058</v>
      </c>
      <c r="V1050" s="279">
        <v>2030.64</v>
      </c>
      <c r="W1050" s="279">
        <v>1997.97</v>
      </c>
      <c r="X1050" s="279">
        <v>1982.74</v>
      </c>
      <c r="Y1050" s="279">
        <v>1934.86</v>
      </c>
    </row>
    <row r="1051" spans="1:25">
      <c r="A1051" s="316">
        <v>25</v>
      </c>
      <c r="B1051" s="279">
        <v>1972.74</v>
      </c>
      <c r="C1051" s="279">
        <v>1954.83</v>
      </c>
      <c r="D1051" s="279">
        <v>1932.85</v>
      </c>
      <c r="E1051" s="279">
        <v>1957.21</v>
      </c>
      <c r="F1051" s="279">
        <v>1945.38</v>
      </c>
      <c r="G1051" s="279">
        <v>1944.4</v>
      </c>
      <c r="H1051" s="279">
        <v>1994.55</v>
      </c>
      <c r="I1051" s="279">
        <v>2011.55</v>
      </c>
      <c r="J1051" s="279">
        <v>2104.5500000000002</v>
      </c>
      <c r="K1051" s="279">
        <v>2104.25</v>
      </c>
      <c r="L1051" s="279">
        <v>2115.0700000000002</v>
      </c>
      <c r="M1051" s="279">
        <v>2103.86</v>
      </c>
      <c r="N1051" s="279">
        <v>2103.4499999999998</v>
      </c>
      <c r="O1051" s="279">
        <v>2056.04</v>
      </c>
      <c r="P1051" s="279">
        <v>2085.4499999999998</v>
      </c>
      <c r="Q1051" s="279">
        <v>2105.75</v>
      </c>
      <c r="R1051" s="279">
        <v>2104.79</v>
      </c>
      <c r="S1051" s="279">
        <v>2139.67</v>
      </c>
      <c r="T1051" s="279">
        <v>2175.33</v>
      </c>
      <c r="U1051" s="279">
        <v>2088.33</v>
      </c>
      <c r="V1051" s="279">
        <v>2051.87</v>
      </c>
      <c r="W1051" s="279">
        <v>2014.62</v>
      </c>
      <c r="X1051" s="279">
        <v>1980.26</v>
      </c>
      <c r="Y1051" s="279">
        <v>1953.9</v>
      </c>
    </row>
    <row r="1052" spans="1:25">
      <c r="A1052" s="316">
        <v>26</v>
      </c>
      <c r="B1052" s="279">
        <v>1878.6</v>
      </c>
      <c r="C1052" s="279">
        <v>1867.39</v>
      </c>
      <c r="D1052" s="279">
        <v>1869.49</v>
      </c>
      <c r="E1052" s="279">
        <v>1888.84</v>
      </c>
      <c r="F1052" s="279">
        <v>1890.8</v>
      </c>
      <c r="G1052" s="279">
        <v>2019.07</v>
      </c>
      <c r="H1052" s="279">
        <v>2102.9699999999998</v>
      </c>
      <c r="I1052" s="279">
        <v>2166.9699999999998</v>
      </c>
      <c r="J1052" s="279">
        <v>2240.98</v>
      </c>
      <c r="K1052" s="279">
        <v>2207.12</v>
      </c>
      <c r="L1052" s="279">
        <v>2187.9899999999998</v>
      </c>
      <c r="M1052" s="279">
        <v>2163.79</v>
      </c>
      <c r="N1052" s="279">
        <v>2163.38</v>
      </c>
      <c r="O1052" s="279">
        <v>2069.38</v>
      </c>
      <c r="P1052" s="279">
        <v>2098.16</v>
      </c>
      <c r="Q1052" s="279">
        <v>2159.87</v>
      </c>
      <c r="R1052" s="279">
        <v>2208.13</v>
      </c>
      <c r="S1052" s="279">
        <v>2307.6799999999998</v>
      </c>
      <c r="T1052" s="279">
        <v>2177.98</v>
      </c>
      <c r="U1052" s="279">
        <v>2038.71</v>
      </c>
      <c r="V1052" s="279">
        <v>1945.51</v>
      </c>
      <c r="W1052" s="279">
        <v>1915.18</v>
      </c>
      <c r="X1052" s="279">
        <v>1880.59</v>
      </c>
      <c r="Y1052" s="279">
        <v>1837.38</v>
      </c>
    </row>
    <row r="1053" spans="1:25">
      <c r="A1053" s="316">
        <v>27</v>
      </c>
      <c r="B1053" s="279">
        <v>1779.06</v>
      </c>
      <c r="C1053" s="279">
        <v>1786.81</v>
      </c>
      <c r="D1053" s="279">
        <v>1807.54</v>
      </c>
      <c r="E1053" s="279">
        <v>1796.86</v>
      </c>
      <c r="F1053" s="279">
        <v>1959.34</v>
      </c>
      <c r="G1053" s="279">
        <v>2090.67</v>
      </c>
      <c r="H1053" s="279">
        <v>1980.14</v>
      </c>
      <c r="I1053" s="279">
        <v>1985.04</v>
      </c>
      <c r="J1053" s="279">
        <v>2097.59</v>
      </c>
      <c r="K1053" s="279">
        <v>2093.15</v>
      </c>
      <c r="L1053" s="279">
        <v>2096.83</v>
      </c>
      <c r="M1053" s="279">
        <v>2083.4699999999998</v>
      </c>
      <c r="N1053" s="279">
        <v>2080.38</v>
      </c>
      <c r="O1053" s="279">
        <v>2003.61</v>
      </c>
      <c r="P1053" s="279">
        <v>2014.16</v>
      </c>
      <c r="Q1053" s="279">
        <v>2063.11</v>
      </c>
      <c r="R1053" s="279">
        <v>2145.0700000000002</v>
      </c>
      <c r="S1053" s="279">
        <v>2252.81</v>
      </c>
      <c r="T1053" s="279">
        <v>2132.81</v>
      </c>
      <c r="U1053" s="279">
        <v>1966.23</v>
      </c>
      <c r="V1053" s="279">
        <v>1907.97</v>
      </c>
      <c r="W1053" s="279">
        <v>1879.08</v>
      </c>
      <c r="X1053" s="279">
        <v>1827.48</v>
      </c>
      <c r="Y1053" s="279">
        <v>1811.86</v>
      </c>
    </row>
    <row r="1054" spans="1:25">
      <c r="A1054" s="316">
        <v>28</v>
      </c>
      <c r="B1054" s="279">
        <v>1686.67</v>
      </c>
      <c r="C1054" s="279">
        <v>1699.37</v>
      </c>
      <c r="D1054" s="279">
        <v>1831.26</v>
      </c>
      <c r="E1054" s="279">
        <v>1931.16</v>
      </c>
      <c r="F1054" s="279">
        <v>1937.17</v>
      </c>
      <c r="G1054" s="279">
        <v>2028.44</v>
      </c>
      <c r="H1054" s="279">
        <v>2089.1799999999998</v>
      </c>
      <c r="I1054" s="279">
        <v>2118.64</v>
      </c>
      <c r="J1054" s="279">
        <v>2132</v>
      </c>
      <c r="K1054" s="279">
        <v>2109.85</v>
      </c>
      <c r="L1054" s="279">
        <v>2109.16</v>
      </c>
      <c r="M1054" s="279">
        <v>2083.88</v>
      </c>
      <c r="N1054" s="279">
        <v>2111.65</v>
      </c>
      <c r="O1054" s="279">
        <v>2088.0100000000002</v>
      </c>
      <c r="P1054" s="279">
        <v>2117.9</v>
      </c>
      <c r="Q1054" s="279">
        <v>2115.94</v>
      </c>
      <c r="R1054" s="279">
        <v>2166.06</v>
      </c>
      <c r="S1054" s="279">
        <v>2271.1999999999998</v>
      </c>
      <c r="T1054" s="279">
        <v>2209.7800000000002</v>
      </c>
      <c r="U1054" s="279">
        <v>2166.6999999999998</v>
      </c>
      <c r="V1054" s="279">
        <v>2040.61</v>
      </c>
      <c r="W1054" s="279">
        <v>1951.04</v>
      </c>
      <c r="X1054" s="279">
        <v>1885.01</v>
      </c>
      <c r="Y1054" s="279">
        <v>1803.25</v>
      </c>
    </row>
    <row r="1055" spans="1:25">
      <c r="A1055" s="316">
        <v>29</v>
      </c>
      <c r="B1055" s="279">
        <v>1795.28</v>
      </c>
      <c r="C1055" s="279">
        <v>1808.91</v>
      </c>
      <c r="D1055" s="279">
        <v>1949.12</v>
      </c>
      <c r="E1055" s="279">
        <v>2024.59</v>
      </c>
      <c r="F1055" s="279">
        <v>2049.8200000000002</v>
      </c>
      <c r="G1055" s="279">
        <v>2127.92</v>
      </c>
      <c r="H1055" s="279">
        <v>2068.44</v>
      </c>
      <c r="I1055" s="279">
        <v>2102.89</v>
      </c>
      <c r="J1055" s="279">
        <v>2206.92</v>
      </c>
      <c r="K1055" s="279">
        <v>2165.38</v>
      </c>
      <c r="L1055" s="279">
        <v>2149.86</v>
      </c>
      <c r="M1055" s="279">
        <v>2118.66</v>
      </c>
      <c r="N1055" s="279">
        <v>2135.7399999999998</v>
      </c>
      <c r="O1055" s="279">
        <v>2089.6799999999998</v>
      </c>
      <c r="P1055" s="279">
        <v>2121.5</v>
      </c>
      <c r="Q1055" s="279">
        <v>2122.11</v>
      </c>
      <c r="R1055" s="279">
        <v>2178.4499999999998</v>
      </c>
      <c r="S1055" s="279">
        <v>2269.5300000000002</v>
      </c>
      <c r="T1055" s="279">
        <v>2156.88</v>
      </c>
      <c r="U1055" s="279">
        <v>2065.33</v>
      </c>
      <c r="V1055" s="279">
        <v>1951.59</v>
      </c>
      <c r="W1055" s="279">
        <v>1867.96</v>
      </c>
      <c r="X1055" s="279">
        <v>1829.63</v>
      </c>
      <c r="Y1055" s="279">
        <v>1807.11</v>
      </c>
    </row>
    <row r="1056" spans="1:25">
      <c r="A1056" s="316">
        <v>30</v>
      </c>
      <c r="B1056" s="279">
        <v>0</v>
      </c>
      <c r="C1056" s="279">
        <v>0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</v>
      </c>
      <c r="U1056" s="279">
        <v>0</v>
      </c>
      <c r="V1056" s="279">
        <v>0</v>
      </c>
      <c r="W1056" s="279">
        <v>0</v>
      </c>
      <c r="X1056" s="279">
        <v>0</v>
      </c>
      <c r="Y1056" s="279">
        <v>0</v>
      </c>
    </row>
    <row r="1057" spans="1:25">
      <c r="A1057" s="316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17" t="s">
        <v>212</v>
      </c>
      <c r="B1059" s="418" t="s">
        <v>223</v>
      </c>
      <c r="C1059" s="418"/>
      <c r="D1059" s="418"/>
      <c r="E1059" s="418"/>
      <c r="F1059" s="418"/>
      <c r="G1059" s="418"/>
      <c r="H1059" s="418"/>
      <c r="I1059" s="418"/>
      <c r="J1059" s="418"/>
      <c r="K1059" s="418"/>
      <c r="L1059" s="418"/>
      <c r="M1059" s="418"/>
      <c r="N1059" s="418"/>
      <c r="O1059" s="418"/>
      <c r="P1059" s="418"/>
      <c r="Q1059" s="418"/>
      <c r="R1059" s="418"/>
      <c r="S1059" s="418"/>
      <c r="T1059" s="418"/>
      <c r="U1059" s="418"/>
      <c r="V1059" s="418"/>
      <c r="W1059" s="418"/>
      <c r="X1059" s="418"/>
      <c r="Y1059" s="418"/>
    </row>
    <row r="1060" spans="1:25" ht="30">
      <c r="A1060" s="417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36.07</v>
      </c>
      <c r="C1061" s="279">
        <v>59.63</v>
      </c>
      <c r="D1061" s="279">
        <v>103.95</v>
      </c>
      <c r="E1061" s="279">
        <v>115.49</v>
      </c>
      <c r="F1061" s="279">
        <v>166.08</v>
      </c>
      <c r="G1061" s="279">
        <v>206.86</v>
      </c>
      <c r="H1061" s="279">
        <v>294.20999999999998</v>
      </c>
      <c r="I1061" s="279">
        <v>118.15</v>
      </c>
      <c r="J1061" s="279">
        <v>132.54</v>
      </c>
      <c r="K1061" s="279">
        <v>141.58000000000001</v>
      </c>
      <c r="L1061" s="279">
        <v>133.54</v>
      </c>
      <c r="M1061" s="279">
        <v>152.33000000000001</v>
      </c>
      <c r="N1061" s="279">
        <v>83.46</v>
      </c>
      <c r="O1061" s="279">
        <v>68.34</v>
      </c>
      <c r="P1061" s="279">
        <v>374.74</v>
      </c>
      <c r="Q1061" s="279">
        <v>44.3</v>
      </c>
      <c r="R1061" s="279">
        <v>109.13</v>
      </c>
      <c r="S1061" s="279">
        <v>120.42</v>
      </c>
      <c r="T1061" s="279">
        <v>50.67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30.17</v>
      </c>
      <c r="C1062" s="279">
        <v>45.83</v>
      </c>
      <c r="D1062" s="279">
        <v>36.5</v>
      </c>
      <c r="E1062" s="279">
        <v>126.78</v>
      </c>
      <c r="F1062" s="279">
        <v>188.76</v>
      </c>
      <c r="G1062" s="279">
        <v>292.74</v>
      </c>
      <c r="H1062" s="279">
        <v>326.93</v>
      </c>
      <c r="I1062" s="279">
        <v>216</v>
      </c>
      <c r="J1062" s="279">
        <v>199.88</v>
      </c>
      <c r="K1062" s="279">
        <v>205.05</v>
      </c>
      <c r="L1062" s="279">
        <v>177.67</v>
      </c>
      <c r="M1062" s="279">
        <v>193.16</v>
      </c>
      <c r="N1062" s="279">
        <v>71.33</v>
      </c>
      <c r="O1062" s="279">
        <v>221.15</v>
      </c>
      <c r="P1062" s="279">
        <v>205.38</v>
      </c>
      <c r="Q1062" s="279">
        <v>153.13999999999999</v>
      </c>
      <c r="R1062" s="279">
        <v>168.67</v>
      </c>
      <c r="S1062" s="279">
        <v>157.04</v>
      </c>
      <c r="T1062" s="279">
        <v>17.43</v>
      </c>
      <c r="U1062" s="279">
        <v>47.25</v>
      </c>
      <c r="V1062" s="279">
        <v>1.29</v>
      </c>
      <c r="W1062" s="279">
        <v>0</v>
      </c>
      <c r="X1062" s="279">
        <v>0</v>
      </c>
      <c r="Y1062" s="279">
        <v>22.82</v>
      </c>
    </row>
    <row r="1063" spans="1:25">
      <c r="A1063" s="316">
        <v>3</v>
      </c>
      <c r="B1063" s="279">
        <v>0.45</v>
      </c>
      <c r="C1063" s="279">
        <v>13.19</v>
      </c>
      <c r="D1063" s="279">
        <v>70.290000000000006</v>
      </c>
      <c r="E1063" s="279">
        <v>115.32</v>
      </c>
      <c r="F1063" s="279">
        <v>183.42</v>
      </c>
      <c r="G1063" s="279">
        <v>322.33</v>
      </c>
      <c r="H1063" s="279">
        <v>155.94</v>
      </c>
      <c r="I1063" s="279">
        <v>52.68</v>
      </c>
      <c r="J1063" s="279">
        <v>490.33</v>
      </c>
      <c r="K1063" s="279">
        <v>0</v>
      </c>
      <c r="L1063" s="279">
        <v>0</v>
      </c>
      <c r="M1063" s="279">
        <v>1.18</v>
      </c>
      <c r="N1063" s="279">
        <v>543.46</v>
      </c>
      <c r="O1063" s="279">
        <v>666.71</v>
      </c>
      <c r="P1063" s="279">
        <v>530.97</v>
      </c>
      <c r="Q1063" s="279">
        <v>387.4</v>
      </c>
      <c r="R1063" s="279">
        <v>464.66</v>
      </c>
      <c r="S1063" s="279">
        <v>421.21</v>
      </c>
      <c r="T1063" s="279">
        <v>188.9</v>
      </c>
      <c r="U1063" s="279">
        <v>59.27</v>
      </c>
      <c r="V1063" s="279">
        <v>40.28</v>
      </c>
      <c r="W1063" s="279">
        <v>68.8</v>
      </c>
      <c r="X1063" s="279">
        <v>29.47</v>
      </c>
      <c r="Y1063" s="279">
        <v>64.42</v>
      </c>
    </row>
    <row r="1064" spans="1:25">
      <c r="A1064" s="316">
        <v>4</v>
      </c>
      <c r="B1064" s="279">
        <v>85.95</v>
      </c>
      <c r="C1064" s="279">
        <v>86.69</v>
      </c>
      <c r="D1064" s="279">
        <v>116.3</v>
      </c>
      <c r="E1064" s="279">
        <v>108.69</v>
      </c>
      <c r="F1064" s="279">
        <v>125.1</v>
      </c>
      <c r="G1064" s="279">
        <v>210.18</v>
      </c>
      <c r="H1064" s="279">
        <v>253.97</v>
      </c>
      <c r="I1064" s="279">
        <v>128.96</v>
      </c>
      <c r="J1064" s="279">
        <v>102.59</v>
      </c>
      <c r="K1064" s="279">
        <v>71.42</v>
      </c>
      <c r="L1064" s="279">
        <v>31.55</v>
      </c>
      <c r="M1064" s="279">
        <v>43.12</v>
      </c>
      <c r="N1064" s="279">
        <v>47.16</v>
      </c>
      <c r="O1064" s="279">
        <v>500.72</v>
      </c>
      <c r="P1064" s="279">
        <v>486.9</v>
      </c>
      <c r="Q1064" s="279">
        <v>202.83</v>
      </c>
      <c r="R1064" s="279">
        <v>296.26</v>
      </c>
      <c r="S1064" s="279">
        <v>421.34</v>
      </c>
      <c r="T1064" s="279">
        <v>156.51</v>
      </c>
      <c r="U1064" s="279">
        <v>140.77000000000001</v>
      </c>
      <c r="V1064" s="279">
        <v>54.3</v>
      </c>
      <c r="W1064" s="279">
        <v>0</v>
      </c>
      <c r="X1064" s="279">
        <v>0</v>
      </c>
      <c r="Y1064" s="279">
        <v>49.76</v>
      </c>
    </row>
    <row r="1065" spans="1:25">
      <c r="A1065" s="316">
        <v>5</v>
      </c>
      <c r="B1065" s="279">
        <v>32.86</v>
      </c>
      <c r="C1065" s="279">
        <v>0</v>
      </c>
      <c r="D1065" s="279">
        <v>7.21</v>
      </c>
      <c r="E1065" s="279">
        <v>115.68</v>
      </c>
      <c r="F1065" s="279">
        <v>478.34</v>
      </c>
      <c r="G1065" s="279">
        <v>231.49</v>
      </c>
      <c r="H1065" s="279">
        <v>223.8</v>
      </c>
      <c r="I1065" s="279">
        <v>227.96</v>
      </c>
      <c r="J1065" s="279">
        <v>228.17</v>
      </c>
      <c r="K1065" s="279">
        <v>175.24</v>
      </c>
      <c r="L1065" s="279">
        <v>175.56</v>
      </c>
      <c r="M1065" s="279">
        <v>131.29</v>
      </c>
      <c r="N1065" s="279">
        <v>238.99</v>
      </c>
      <c r="O1065" s="279">
        <v>183.53</v>
      </c>
      <c r="P1065" s="279">
        <v>227.93</v>
      </c>
      <c r="Q1065" s="279">
        <v>497.75</v>
      </c>
      <c r="R1065" s="279">
        <v>153.06</v>
      </c>
      <c r="S1065" s="279">
        <v>247.87</v>
      </c>
      <c r="T1065" s="279">
        <v>106.6</v>
      </c>
      <c r="U1065" s="279">
        <v>49.59</v>
      </c>
      <c r="V1065" s="279">
        <v>63.58</v>
      </c>
      <c r="W1065" s="279">
        <v>0</v>
      </c>
      <c r="X1065" s="279">
        <v>23.07</v>
      </c>
      <c r="Y1065" s="279">
        <v>0</v>
      </c>
    </row>
    <row r="1066" spans="1:25">
      <c r="A1066" s="316">
        <v>6</v>
      </c>
      <c r="B1066" s="279">
        <v>47.42</v>
      </c>
      <c r="C1066" s="279">
        <v>43.8</v>
      </c>
      <c r="D1066" s="279">
        <v>150.69</v>
      </c>
      <c r="E1066" s="279">
        <v>334.97</v>
      </c>
      <c r="F1066" s="279">
        <v>60.41</v>
      </c>
      <c r="G1066" s="279">
        <v>126.17</v>
      </c>
      <c r="H1066" s="279">
        <v>235.49</v>
      </c>
      <c r="I1066" s="279">
        <v>156.63999999999999</v>
      </c>
      <c r="J1066" s="279">
        <v>282.37</v>
      </c>
      <c r="K1066" s="279">
        <v>99.91</v>
      </c>
      <c r="L1066" s="279">
        <v>142.85</v>
      </c>
      <c r="M1066" s="279">
        <v>144.28</v>
      </c>
      <c r="N1066" s="279">
        <v>140.61000000000001</v>
      </c>
      <c r="O1066" s="279">
        <v>53.96</v>
      </c>
      <c r="P1066" s="279">
        <v>124.46</v>
      </c>
      <c r="Q1066" s="279">
        <v>73.17</v>
      </c>
      <c r="R1066" s="279">
        <v>153.27000000000001</v>
      </c>
      <c r="S1066" s="279">
        <v>206.12</v>
      </c>
      <c r="T1066" s="279">
        <v>161.97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38.49</v>
      </c>
      <c r="C1067" s="279">
        <v>78.72</v>
      </c>
      <c r="D1067" s="279">
        <v>152.88</v>
      </c>
      <c r="E1067" s="279">
        <v>216.41</v>
      </c>
      <c r="F1067" s="279">
        <v>196.13</v>
      </c>
      <c r="G1067" s="279">
        <v>145.6</v>
      </c>
      <c r="H1067" s="279">
        <v>274.12</v>
      </c>
      <c r="I1067" s="279">
        <v>175.54</v>
      </c>
      <c r="J1067" s="279">
        <v>372.55</v>
      </c>
      <c r="K1067" s="279">
        <v>118.78</v>
      </c>
      <c r="L1067" s="279">
        <v>85.35</v>
      </c>
      <c r="M1067" s="279">
        <v>255.78</v>
      </c>
      <c r="N1067" s="279">
        <v>348.91</v>
      </c>
      <c r="O1067" s="279">
        <v>125.43</v>
      </c>
      <c r="P1067" s="279">
        <v>465.2</v>
      </c>
      <c r="Q1067" s="279">
        <v>457.46</v>
      </c>
      <c r="R1067" s="279">
        <v>339.1</v>
      </c>
      <c r="S1067" s="279">
        <v>188.9</v>
      </c>
      <c r="T1067" s="279">
        <v>223.72</v>
      </c>
      <c r="U1067" s="279">
        <v>100.35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4.32</v>
      </c>
      <c r="C1068" s="279">
        <v>59.29</v>
      </c>
      <c r="D1068" s="279">
        <v>477.38</v>
      </c>
      <c r="E1068" s="279">
        <v>561.71</v>
      </c>
      <c r="F1068" s="279">
        <v>596.67999999999995</v>
      </c>
      <c r="G1068" s="279">
        <v>536.9</v>
      </c>
      <c r="H1068" s="279">
        <v>393.32</v>
      </c>
      <c r="I1068" s="279">
        <v>133.07</v>
      </c>
      <c r="J1068" s="279">
        <v>192.41</v>
      </c>
      <c r="K1068" s="279">
        <v>182.09</v>
      </c>
      <c r="L1068" s="279">
        <v>145.08000000000001</v>
      </c>
      <c r="M1068" s="279">
        <v>134.18</v>
      </c>
      <c r="N1068" s="279">
        <v>152.86000000000001</v>
      </c>
      <c r="O1068" s="279">
        <v>208.67</v>
      </c>
      <c r="P1068" s="279">
        <v>690.12</v>
      </c>
      <c r="Q1068" s="279">
        <v>804.72</v>
      </c>
      <c r="R1068" s="279">
        <v>835.6</v>
      </c>
      <c r="S1068" s="279">
        <v>908.51</v>
      </c>
      <c r="T1068" s="279">
        <v>165.38</v>
      </c>
      <c r="U1068" s="279">
        <v>109.78</v>
      </c>
      <c r="V1068" s="279">
        <v>91.29</v>
      </c>
      <c r="W1068" s="279">
        <v>12.53</v>
      </c>
      <c r="X1068" s="279">
        <v>0</v>
      </c>
      <c r="Y1068" s="279">
        <v>0</v>
      </c>
    </row>
    <row r="1069" spans="1:25">
      <c r="A1069" s="316">
        <v>9</v>
      </c>
      <c r="B1069" s="279">
        <v>19.100000000000001</v>
      </c>
      <c r="C1069" s="279">
        <v>112.87</v>
      </c>
      <c r="D1069" s="279">
        <v>172</v>
      </c>
      <c r="E1069" s="279">
        <v>214.06</v>
      </c>
      <c r="F1069" s="279">
        <v>299.01</v>
      </c>
      <c r="G1069" s="279">
        <v>253.29</v>
      </c>
      <c r="H1069" s="279">
        <v>258.76</v>
      </c>
      <c r="I1069" s="279">
        <v>155.21</v>
      </c>
      <c r="J1069" s="279">
        <v>56.94</v>
      </c>
      <c r="K1069" s="279">
        <v>100.1</v>
      </c>
      <c r="L1069" s="279">
        <v>113.08</v>
      </c>
      <c r="M1069" s="279">
        <v>85.1</v>
      </c>
      <c r="N1069" s="279">
        <v>6.57</v>
      </c>
      <c r="O1069" s="279">
        <v>32</v>
      </c>
      <c r="P1069" s="279">
        <v>21.59</v>
      </c>
      <c r="Q1069" s="279">
        <v>91.64</v>
      </c>
      <c r="R1069" s="279">
        <v>222.78</v>
      </c>
      <c r="S1069" s="279">
        <v>116.58</v>
      </c>
      <c r="T1069" s="279">
        <v>131.49</v>
      </c>
      <c r="U1069" s="279">
        <v>121.27</v>
      </c>
      <c r="V1069" s="279">
        <v>112.57</v>
      </c>
      <c r="W1069" s="279">
        <v>117.24</v>
      </c>
      <c r="X1069" s="279">
        <v>127.88</v>
      </c>
      <c r="Y1069" s="279">
        <v>177.07</v>
      </c>
    </row>
    <row r="1070" spans="1:25">
      <c r="A1070" s="316">
        <v>10</v>
      </c>
      <c r="B1070" s="279">
        <v>78.73</v>
      </c>
      <c r="C1070" s="279">
        <v>134</v>
      </c>
      <c r="D1070" s="279">
        <v>178.74</v>
      </c>
      <c r="E1070" s="279">
        <v>302.63</v>
      </c>
      <c r="F1070" s="279">
        <v>431.39</v>
      </c>
      <c r="G1070" s="279">
        <v>363.29</v>
      </c>
      <c r="H1070" s="279">
        <v>368.26</v>
      </c>
      <c r="I1070" s="279">
        <v>46.42</v>
      </c>
      <c r="J1070" s="279">
        <v>148.52000000000001</v>
      </c>
      <c r="K1070" s="279">
        <v>517.34</v>
      </c>
      <c r="L1070" s="279">
        <v>464.58</v>
      </c>
      <c r="M1070" s="279">
        <v>467.63</v>
      </c>
      <c r="N1070" s="279">
        <v>348.86</v>
      </c>
      <c r="O1070" s="279">
        <v>229.18</v>
      </c>
      <c r="P1070" s="279">
        <v>196.43</v>
      </c>
      <c r="Q1070" s="279">
        <v>247.94</v>
      </c>
      <c r="R1070" s="279">
        <v>599.22</v>
      </c>
      <c r="S1070" s="279">
        <v>349.62</v>
      </c>
      <c r="T1070" s="279">
        <v>425.13</v>
      </c>
      <c r="U1070" s="279">
        <v>205.11</v>
      </c>
      <c r="V1070" s="279">
        <v>188.2</v>
      </c>
      <c r="W1070" s="279">
        <v>233.86</v>
      </c>
      <c r="X1070" s="279">
        <v>205.94</v>
      </c>
      <c r="Y1070" s="279">
        <v>337.09</v>
      </c>
    </row>
    <row r="1071" spans="1:25">
      <c r="A1071" s="316">
        <v>11</v>
      </c>
      <c r="B1071" s="279">
        <v>85.73</v>
      </c>
      <c r="C1071" s="279">
        <v>101.97</v>
      </c>
      <c r="D1071" s="279">
        <v>109.69</v>
      </c>
      <c r="E1071" s="279">
        <v>139.81</v>
      </c>
      <c r="F1071" s="279">
        <v>173.04</v>
      </c>
      <c r="G1071" s="279">
        <v>219.46</v>
      </c>
      <c r="H1071" s="279">
        <v>31.75</v>
      </c>
      <c r="I1071" s="279">
        <v>82.99</v>
      </c>
      <c r="J1071" s="279">
        <v>52.69</v>
      </c>
      <c r="K1071" s="279">
        <v>90.65</v>
      </c>
      <c r="L1071" s="279">
        <v>160.63999999999999</v>
      </c>
      <c r="M1071" s="279">
        <v>184.23</v>
      </c>
      <c r="N1071" s="279">
        <v>171.05</v>
      </c>
      <c r="O1071" s="279">
        <v>226.3</v>
      </c>
      <c r="P1071" s="279">
        <v>230.49</v>
      </c>
      <c r="Q1071" s="279">
        <v>60.67</v>
      </c>
      <c r="R1071" s="279">
        <v>324.29000000000002</v>
      </c>
      <c r="S1071" s="279">
        <v>142.19</v>
      </c>
      <c r="T1071" s="279">
        <v>50.43</v>
      </c>
      <c r="U1071" s="279">
        <v>83.39</v>
      </c>
      <c r="V1071" s="279">
        <v>5.07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77.8</v>
      </c>
      <c r="C1072" s="279">
        <v>72.47</v>
      </c>
      <c r="D1072" s="279">
        <v>95.45</v>
      </c>
      <c r="E1072" s="279">
        <v>91.79</v>
      </c>
      <c r="F1072" s="279">
        <v>63.39</v>
      </c>
      <c r="G1072" s="279">
        <v>56.62</v>
      </c>
      <c r="H1072" s="279">
        <v>34.11</v>
      </c>
      <c r="I1072" s="279">
        <v>587.04</v>
      </c>
      <c r="J1072" s="279">
        <v>658.02</v>
      </c>
      <c r="K1072" s="279">
        <v>628.83000000000004</v>
      </c>
      <c r="L1072" s="279">
        <v>106.15</v>
      </c>
      <c r="M1072" s="279">
        <v>89</v>
      </c>
      <c r="N1072" s="279">
        <v>111.85</v>
      </c>
      <c r="O1072" s="279">
        <v>86.51</v>
      </c>
      <c r="P1072" s="279">
        <v>210.56</v>
      </c>
      <c r="Q1072" s="279">
        <v>327.72</v>
      </c>
      <c r="R1072" s="279">
        <v>495.62</v>
      </c>
      <c r="S1072" s="279">
        <v>582.42999999999995</v>
      </c>
      <c r="T1072" s="279">
        <v>438.14</v>
      </c>
      <c r="U1072" s="279">
        <v>56.66</v>
      </c>
      <c r="V1072" s="279">
        <v>71.22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281.38</v>
      </c>
      <c r="C1073" s="279">
        <v>305.45999999999998</v>
      </c>
      <c r="D1073" s="279">
        <v>324.38</v>
      </c>
      <c r="E1073" s="279">
        <v>567.04999999999995</v>
      </c>
      <c r="F1073" s="279">
        <v>380.98</v>
      </c>
      <c r="G1073" s="279">
        <v>696.48</v>
      </c>
      <c r="H1073" s="279">
        <v>607.23</v>
      </c>
      <c r="I1073" s="279">
        <v>555.28</v>
      </c>
      <c r="J1073" s="279">
        <v>562.32000000000005</v>
      </c>
      <c r="K1073" s="279">
        <v>525.61</v>
      </c>
      <c r="L1073" s="279">
        <v>554.70000000000005</v>
      </c>
      <c r="M1073" s="279">
        <v>547.41999999999996</v>
      </c>
      <c r="N1073" s="279">
        <v>608.30999999999995</v>
      </c>
      <c r="O1073" s="279">
        <v>545.46</v>
      </c>
      <c r="P1073" s="279">
        <v>522.55999999999995</v>
      </c>
      <c r="Q1073" s="279">
        <v>192.89</v>
      </c>
      <c r="R1073" s="279">
        <v>387.27</v>
      </c>
      <c r="S1073" s="279">
        <v>176.56</v>
      </c>
      <c r="T1073" s="279">
        <v>545</v>
      </c>
      <c r="U1073" s="279">
        <v>442.92</v>
      </c>
      <c r="V1073" s="279">
        <v>60.07</v>
      </c>
      <c r="W1073" s="279">
        <v>170.51</v>
      </c>
      <c r="X1073" s="279">
        <v>104.98</v>
      </c>
      <c r="Y1073" s="279">
        <v>484.72</v>
      </c>
    </row>
    <row r="1074" spans="1:25">
      <c r="A1074" s="316">
        <v>14</v>
      </c>
      <c r="B1074" s="279">
        <v>140.52000000000001</v>
      </c>
      <c r="C1074" s="279">
        <v>244.38</v>
      </c>
      <c r="D1074" s="279">
        <v>573.49</v>
      </c>
      <c r="E1074" s="279">
        <v>602.75</v>
      </c>
      <c r="F1074" s="279">
        <v>322.89</v>
      </c>
      <c r="G1074" s="279">
        <v>339.18</v>
      </c>
      <c r="H1074" s="279">
        <v>133.66999999999999</v>
      </c>
      <c r="I1074" s="279">
        <v>365.21</v>
      </c>
      <c r="J1074" s="279">
        <v>596.79999999999995</v>
      </c>
      <c r="K1074" s="279">
        <v>314.25</v>
      </c>
      <c r="L1074" s="279">
        <v>308.44</v>
      </c>
      <c r="M1074" s="279">
        <v>615.96</v>
      </c>
      <c r="N1074" s="279">
        <v>647.03</v>
      </c>
      <c r="O1074" s="279">
        <v>678.4</v>
      </c>
      <c r="P1074" s="279">
        <v>648.35</v>
      </c>
      <c r="Q1074" s="279">
        <v>540.08000000000004</v>
      </c>
      <c r="R1074" s="279">
        <v>588.46</v>
      </c>
      <c r="S1074" s="279">
        <v>531.57000000000005</v>
      </c>
      <c r="T1074" s="279">
        <v>446.98</v>
      </c>
      <c r="U1074" s="279">
        <v>94.45</v>
      </c>
      <c r="V1074" s="279">
        <v>40.29</v>
      </c>
      <c r="W1074" s="279">
        <v>5.93</v>
      </c>
      <c r="X1074" s="279">
        <v>0</v>
      </c>
      <c r="Y1074" s="279">
        <v>0</v>
      </c>
    </row>
    <row r="1075" spans="1:25">
      <c r="A1075" s="316">
        <v>15</v>
      </c>
      <c r="B1075" s="279">
        <v>106.45</v>
      </c>
      <c r="C1075" s="279">
        <v>178.67</v>
      </c>
      <c r="D1075" s="279">
        <v>285.44</v>
      </c>
      <c r="E1075" s="279">
        <v>226.85</v>
      </c>
      <c r="F1075" s="279">
        <v>261.13</v>
      </c>
      <c r="G1075" s="279">
        <v>400.87</v>
      </c>
      <c r="H1075" s="279">
        <v>650.95000000000005</v>
      </c>
      <c r="I1075" s="279">
        <v>522.38</v>
      </c>
      <c r="J1075" s="279">
        <v>511.7</v>
      </c>
      <c r="K1075" s="279">
        <v>399.43</v>
      </c>
      <c r="L1075" s="279">
        <v>387.95</v>
      </c>
      <c r="M1075" s="279">
        <v>421.88</v>
      </c>
      <c r="N1075" s="279">
        <v>576.53</v>
      </c>
      <c r="O1075" s="279">
        <v>537.75</v>
      </c>
      <c r="P1075" s="279">
        <v>469.83</v>
      </c>
      <c r="Q1075" s="279">
        <v>409.56</v>
      </c>
      <c r="R1075" s="279">
        <v>441.75</v>
      </c>
      <c r="S1075" s="279">
        <v>381.71</v>
      </c>
      <c r="T1075" s="279">
        <v>285.33</v>
      </c>
      <c r="U1075" s="279">
        <v>132.77000000000001</v>
      </c>
      <c r="V1075" s="279">
        <v>177.25</v>
      </c>
      <c r="W1075" s="279">
        <v>132.61000000000001</v>
      </c>
      <c r="X1075" s="279">
        <v>131.76</v>
      </c>
      <c r="Y1075" s="279">
        <v>395.29</v>
      </c>
    </row>
    <row r="1076" spans="1:25">
      <c r="A1076" s="316">
        <v>16</v>
      </c>
      <c r="B1076" s="279">
        <v>72.319999999999993</v>
      </c>
      <c r="C1076" s="279">
        <v>86.95</v>
      </c>
      <c r="D1076" s="279">
        <v>161.74</v>
      </c>
      <c r="E1076" s="279">
        <v>102.05</v>
      </c>
      <c r="F1076" s="279">
        <v>212.09</v>
      </c>
      <c r="G1076" s="279">
        <v>342.71</v>
      </c>
      <c r="H1076" s="279">
        <v>631.36</v>
      </c>
      <c r="I1076" s="279">
        <v>398.06</v>
      </c>
      <c r="J1076" s="279">
        <v>395.11</v>
      </c>
      <c r="K1076" s="279">
        <v>343.46</v>
      </c>
      <c r="L1076" s="279">
        <v>310.52</v>
      </c>
      <c r="M1076" s="279">
        <v>392.11</v>
      </c>
      <c r="N1076" s="279">
        <v>462.76</v>
      </c>
      <c r="O1076" s="279">
        <v>400.1</v>
      </c>
      <c r="P1076" s="279">
        <v>399.24</v>
      </c>
      <c r="Q1076" s="279">
        <v>383.98</v>
      </c>
      <c r="R1076" s="279">
        <v>463.17</v>
      </c>
      <c r="S1076" s="279">
        <v>636.41</v>
      </c>
      <c r="T1076" s="279">
        <v>578.83000000000004</v>
      </c>
      <c r="U1076" s="279">
        <v>345.38</v>
      </c>
      <c r="V1076" s="279">
        <v>101.96</v>
      </c>
      <c r="W1076" s="279">
        <v>74.650000000000006</v>
      </c>
      <c r="X1076" s="279">
        <v>1.1299999999999999</v>
      </c>
      <c r="Y1076" s="279">
        <v>82.91</v>
      </c>
    </row>
    <row r="1077" spans="1:25">
      <c r="A1077" s="316">
        <v>17</v>
      </c>
      <c r="B1077" s="279">
        <v>84.99</v>
      </c>
      <c r="C1077" s="279">
        <v>137.99</v>
      </c>
      <c r="D1077" s="279">
        <v>161.24</v>
      </c>
      <c r="E1077" s="279">
        <v>170.52</v>
      </c>
      <c r="F1077" s="279">
        <v>204.71</v>
      </c>
      <c r="G1077" s="279">
        <v>180.04</v>
      </c>
      <c r="H1077" s="279">
        <v>271.27</v>
      </c>
      <c r="I1077" s="279">
        <v>291.12</v>
      </c>
      <c r="J1077" s="279">
        <v>274.47000000000003</v>
      </c>
      <c r="K1077" s="279">
        <v>363.01</v>
      </c>
      <c r="L1077" s="279">
        <v>562.26</v>
      </c>
      <c r="M1077" s="279">
        <v>585.92999999999995</v>
      </c>
      <c r="N1077" s="279">
        <v>1204.18</v>
      </c>
      <c r="O1077" s="279">
        <v>306.41000000000003</v>
      </c>
      <c r="P1077" s="279">
        <v>1172.22</v>
      </c>
      <c r="Q1077" s="279">
        <v>456.85</v>
      </c>
      <c r="R1077" s="279">
        <v>1016.06</v>
      </c>
      <c r="S1077" s="279">
        <v>380.12</v>
      </c>
      <c r="T1077" s="279">
        <v>490.83</v>
      </c>
      <c r="U1077" s="279">
        <v>486</v>
      </c>
      <c r="V1077" s="279">
        <v>441.13</v>
      </c>
      <c r="W1077" s="279">
        <v>442.81</v>
      </c>
      <c r="X1077" s="279">
        <v>797.42</v>
      </c>
      <c r="Y1077" s="279">
        <v>835.08</v>
      </c>
    </row>
    <row r="1078" spans="1:25">
      <c r="A1078" s="316">
        <v>18</v>
      </c>
      <c r="B1078" s="279">
        <v>199.29</v>
      </c>
      <c r="C1078" s="279">
        <v>218.61</v>
      </c>
      <c r="D1078" s="279">
        <v>204.67</v>
      </c>
      <c r="E1078" s="279">
        <v>192.24</v>
      </c>
      <c r="F1078" s="279">
        <v>213.35</v>
      </c>
      <c r="G1078" s="279">
        <v>269.68</v>
      </c>
      <c r="H1078" s="279">
        <v>333.87</v>
      </c>
      <c r="I1078" s="279">
        <v>330.65</v>
      </c>
      <c r="J1078" s="279">
        <v>282.14</v>
      </c>
      <c r="K1078" s="279">
        <v>358.05</v>
      </c>
      <c r="L1078" s="279">
        <v>478.33</v>
      </c>
      <c r="M1078" s="279">
        <v>424.47</v>
      </c>
      <c r="N1078" s="279">
        <v>429.52</v>
      </c>
      <c r="O1078" s="279">
        <v>480.01</v>
      </c>
      <c r="P1078" s="279">
        <v>449.18</v>
      </c>
      <c r="Q1078" s="279">
        <v>328.52</v>
      </c>
      <c r="R1078" s="279">
        <v>340.67</v>
      </c>
      <c r="S1078" s="279">
        <v>342.78</v>
      </c>
      <c r="T1078" s="279">
        <v>338.35</v>
      </c>
      <c r="U1078" s="279">
        <v>238.38</v>
      </c>
      <c r="V1078" s="279">
        <v>267.02999999999997</v>
      </c>
      <c r="W1078" s="279">
        <v>302.94</v>
      </c>
      <c r="X1078" s="279">
        <v>378.77</v>
      </c>
      <c r="Y1078" s="279">
        <v>1866.84</v>
      </c>
    </row>
    <row r="1079" spans="1:25">
      <c r="A1079" s="316">
        <v>19</v>
      </c>
      <c r="B1079" s="279">
        <v>95.4</v>
      </c>
      <c r="C1079" s="279">
        <v>189.09</v>
      </c>
      <c r="D1079" s="279">
        <v>264.39</v>
      </c>
      <c r="E1079" s="279">
        <v>478.35</v>
      </c>
      <c r="F1079" s="279">
        <v>762.83</v>
      </c>
      <c r="G1079" s="279">
        <v>385.22</v>
      </c>
      <c r="H1079" s="279">
        <v>504.9</v>
      </c>
      <c r="I1079" s="279">
        <v>596.27</v>
      </c>
      <c r="J1079" s="279">
        <v>664.27</v>
      </c>
      <c r="K1079" s="279">
        <v>126.8</v>
      </c>
      <c r="L1079" s="279">
        <v>639.54</v>
      </c>
      <c r="M1079" s="279">
        <v>203.74</v>
      </c>
      <c r="N1079" s="279">
        <v>213.95</v>
      </c>
      <c r="O1079" s="279">
        <v>268.02</v>
      </c>
      <c r="P1079" s="279">
        <v>504.79</v>
      </c>
      <c r="Q1079" s="279">
        <v>663.8</v>
      </c>
      <c r="R1079" s="279">
        <v>471.28</v>
      </c>
      <c r="S1079" s="279">
        <v>1056.1400000000001</v>
      </c>
      <c r="T1079" s="279">
        <v>246.8</v>
      </c>
      <c r="U1079" s="279">
        <v>222.71</v>
      </c>
      <c r="V1079" s="279">
        <v>255.78</v>
      </c>
      <c r="W1079" s="279">
        <v>277.55</v>
      </c>
      <c r="X1079" s="279">
        <v>399.27</v>
      </c>
      <c r="Y1079" s="279">
        <v>565.66</v>
      </c>
    </row>
    <row r="1080" spans="1:25">
      <c r="A1080" s="316">
        <v>20</v>
      </c>
      <c r="B1080" s="279">
        <v>4.71</v>
      </c>
      <c r="C1080" s="279">
        <v>64.33</v>
      </c>
      <c r="D1080" s="279">
        <v>58.27</v>
      </c>
      <c r="E1080" s="279">
        <v>147.27000000000001</v>
      </c>
      <c r="F1080" s="279">
        <v>437.45</v>
      </c>
      <c r="G1080" s="279">
        <v>709.04</v>
      </c>
      <c r="H1080" s="279">
        <v>344.96</v>
      </c>
      <c r="I1080" s="279">
        <v>363.53</v>
      </c>
      <c r="J1080" s="279">
        <v>198.52</v>
      </c>
      <c r="K1080" s="279">
        <v>163.95</v>
      </c>
      <c r="L1080" s="279">
        <v>163.29</v>
      </c>
      <c r="M1080" s="279">
        <v>135.08000000000001</v>
      </c>
      <c r="N1080" s="279">
        <v>150.93</v>
      </c>
      <c r="O1080" s="279">
        <v>210.9</v>
      </c>
      <c r="P1080" s="279">
        <v>170.9</v>
      </c>
      <c r="Q1080" s="279">
        <v>96.97</v>
      </c>
      <c r="R1080" s="279">
        <v>477.75</v>
      </c>
      <c r="S1080" s="279">
        <v>319.24</v>
      </c>
      <c r="T1080" s="279">
        <v>309.64</v>
      </c>
      <c r="U1080" s="279">
        <v>200.21</v>
      </c>
      <c r="V1080" s="279">
        <v>25.65</v>
      </c>
      <c r="W1080" s="279">
        <v>55.52</v>
      </c>
      <c r="X1080" s="279">
        <v>0</v>
      </c>
      <c r="Y1080" s="279">
        <v>106.62</v>
      </c>
    </row>
    <row r="1081" spans="1:25">
      <c r="A1081" s="316">
        <v>21</v>
      </c>
      <c r="B1081" s="279">
        <v>120.08</v>
      </c>
      <c r="C1081" s="279">
        <v>179.04</v>
      </c>
      <c r="D1081" s="279">
        <v>208.64</v>
      </c>
      <c r="E1081" s="279">
        <v>202.08</v>
      </c>
      <c r="F1081" s="279">
        <v>294.01</v>
      </c>
      <c r="G1081" s="279">
        <v>1298.21</v>
      </c>
      <c r="H1081" s="279">
        <v>603.91999999999996</v>
      </c>
      <c r="I1081" s="279">
        <v>988.22</v>
      </c>
      <c r="J1081" s="279">
        <v>981.68</v>
      </c>
      <c r="K1081" s="279">
        <v>975.29</v>
      </c>
      <c r="L1081" s="279">
        <v>992.1</v>
      </c>
      <c r="M1081" s="279">
        <v>948.47</v>
      </c>
      <c r="N1081" s="279">
        <v>1004.67</v>
      </c>
      <c r="O1081" s="279">
        <v>296.98</v>
      </c>
      <c r="P1081" s="279">
        <v>314.5</v>
      </c>
      <c r="Q1081" s="279">
        <v>282.43</v>
      </c>
      <c r="R1081" s="279">
        <v>774.17</v>
      </c>
      <c r="S1081" s="279">
        <v>670.77</v>
      </c>
      <c r="T1081" s="279">
        <v>287.58</v>
      </c>
      <c r="U1081" s="279">
        <v>242.21</v>
      </c>
      <c r="V1081" s="279">
        <v>127.59</v>
      </c>
      <c r="W1081" s="279">
        <v>104.33</v>
      </c>
      <c r="X1081" s="279">
        <v>132.79</v>
      </c>
      <c r="Y1081" s="279">
        <v>195.27</v>
      </c>
    </row>
    <row r="1082" spans="1:25">
      <c r="A1082" s="316">
        <v>22</v>
      </c>
      <c r="B1082" s="279">
        <v>52.67</v>
      </c>
      <c r="C1082" s="279">
        <v>101.48</v>
      </c>
      <c r="D1082" s="279">
        <v>122.51</v>
      </c>
      <c r="E1082" s="279">
        <v>236.37</v>
      </c>
      <c r="F1082" s="279">
        <v>263.33999999999997</v>
      </c>
      <c r="G1082" s="279">
        <v>259.27999999999997</v>
      </c>
      <c r="H1082" s="279">
        <v>82.9</v>
      </c>
      <c r="I1082" s="279">
        <v>466.56</v>
      </c>
      <c r="J1082" s="279">
        <v>362.66</v>
      </c>
      <c r="K1082" s="279">
        <v>136.09</v>
      </c>
      <c r="L1082" s="279">
        <v>93.32</v>
      </c>
      <c r="M1082" s="279">
        <v>154.31</v>
      </c>
      <c r="N1082" s="279">
        <v>142.75</v>
      </c>
      <c r="O1082" s="279">
        <v>159.78</v>
      </c>
      <c r="P1082" s="279">
        <v>115.23</v>
      </c>
      <c r="Q1082" s="279">
        <v>95.23</v>
      </c>
      <c r="R1082" s="279">
        <v>57.32</v>
      </c>
      <c r="S1082" s="279">
        <v>104.97</v>
      </c>
      <c r="T1082" s="279">
        <v>183.76</v>
      </c>
      <c r="U1082" s="279">
        <v>28.3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44.86</v>
      </c>
      <c r="C1083" s="279">
        <v>46.57</v>
      </c>
      <c r="D1083" s="279">
        <v>60.63</v>
      </c>
      <c r="E1083" s="279">
        <v>147.91</v>
      </c>
      <c r="F1083" s="279">
        <v>128.41</v>
      </c>
      <c r="G1083" s="279">
        <v>193.4</v>
      </c>
      <c r="H1083" s="279">
        <v>67.16</v>
      </c>
      <c r="I1083" s="279">
        <v>71.44</v>
      </c>
      <c r="J1083" s="279">
        <v>195.14</v>
      </c>
      <c r="K1083" s="279">
        <v>144.66999999999999</v>
      </c>
      <c r="L1083" s="279">
        <v>79.569999999999993</v>
      </c>
      <c r="M1083" s="279">
        <v>104.22</v>
      </c>
      <c r="N1083" s="279">
        <v>131.29</v>
      </c>
      <c r="O1083" s="279">
        <v>138.97</v>
      </c>
      <c r="P1083" s="279">
        <v>131.35</v>
      </c>
      <c r="Q1083" s="279">
        <v>0</v>
      </c>
      <c r="R1083" s="279">
        <v>119.02</v>
      </c>
      <c r="S1083" s="279">
        <v>103.34</v>
      </c>
      <c r="T1083" s="279">
        <v>181.14</v>
      </c>
      <c r="U1083" s="279">
        <v>6.72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12.97</v>
      </c>
      <c r="C1084" s="279">
        <v>68.819999999999993</v>
      </c>
      <c r="D1084" s="279">
        <v>20.14</v>
      </c>
      <c r="E1084" s="279">
        <v>81.19</v>
      </c>
      <c r="F1084" s="279">
        <v>160.56</v>
      </c>
      <c r="G1084" s="279">
        <v>209.87</v>
      </c>
      <c r="H1084" s="279">
        <v>0</v>
      </c>
      <c r="I1084" s="279">
        <v>151.29</v>
      </c>
      <c r="J1084" s="279">
        <v>69.47</v>
      </c>
      <c r="K1084" s="279">
        <v>132.25</v>
      </c>
      <c r="L1084" s="279">
        <v>115.9</v>
      </c>
      <c r="M1084" s="279">
        <v>100.6</v>
      </c>
      <c r="N1084" s="279">
        <v>159.41999999999999</v>
      </c>
      <c r="O1084" s="279">
        <v>195.43</v>
      </c>
      <c r="P1084" s="279">
        <v>114.98</v>
      </c>
      <c r="Q1084" s="279">
        <v>44.7</v>
      </c>
      <c r="R1084" s="279">
        <v>28.27</v>
      </c>
      <c r="S1084" s="279">
        <v>113.59</v>
      </c>
      <c r="T1084" s="279">
        <v>164.78</v>
      </c>
      <c r="U1084" s="279">
        <v>63.6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56.38</v>
      </c>
      <c r="C1085" s="279">
        <v>43.91</v>
      </c>
      <c r="D1085" s="279">
        <v>89.08</v>
      </c>
      <c r="E1085" s="279">
        <v>111.83</v>
      </c>
      <c r="F1085" s="279">
        <v>110.84</v>
      </c>
      <c r="G1085" s="279">
        <v>123.61</v>
      </c>
      <c r="H1085" s="279">
        <v>71.27</v>
      </c>
      <c r="I1085" s="279">
        <v>151.80000000000001</v>
      </c>
      <c r="J1085" s="279">
        <v>139.18</v>
      </c>
      <c r="K1085" s="279">
        <v>131.12</v>
      </c>
      <c r="L1085" s="279">
        <v>120.8</v>
      </c>
      <c r="M1085" s="279">
        <v>63.28</v>
      </c>
      <c r="N1085" s="279">
        <v>134.13</v>
      </c>
      <c r="O1085" s="279">
        <v>64.930000000000007</v>
      </c>
      <c r="P1085" s="279">
        <v>36.119999999999997</v>
      </c>
      <c r="Q1085" s="279">
        <v>23.28</v>
      </c>
      <c r="R1085" s="279">
        <v>30.52</v>
      </c>
      <c r="S1085" s="279">
        <v>99.47</v>
      </c>
      <c r="T1085" s="279">
        <v>84.1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47.18</v>
      </c>
      <c r="D1086" s="279">
        <v>110.32</v>
      </c>
      <c r="E1086" s="279">
        <v>166.78</v>
      </c>
      <c r="F1086" s="279">
        <v>235.51</v>
      </c>
      <c r="G1086" s="279">
        <v>132.26</v>
      </c>
      <c r="H1086" s="279">
        <v>107.36</v>
      </c>
      <c r="I1086" s="279">
        <v>3.11</v>
      </c>
      <c r="J1086" s="279">
        <v>92.25</v>
      </c>
      <c r="K1086" s="279">
        <v>127.28</v>
      </c>
      <c r="L1086" s="279">
        <v>147.84</v>
      </c>
      <c r="M1086" s="279">
        <v>174.54</v>
      </c>
      <c r="N1086" s="279">
        <v>493.37</v>
      </c>
      <c r="O1086" s="279">
        <v>571.97</v>
      </c>
      <c r="P1086" s="279">
        <v>513.77</v>
      </c>
      <c r="Q1086" s="279">
        <v>451.25</v>
      </c>
      <c r="R1086" s="279">
        <v>421.52</v>
      </c>
      <c r="S1086" s="279">
        <v>1001.09</v>
      </c>
      <c r="T1086" s="279">
        <v>1125.03</v>
      </c>
      <c r="U1086" s="279">
        <v>318.08</v>
      </c>
      <c r="V1086" s="279">
        <v>248.72</v>
      </c>
      <c r="W1086" s="279">
        <v>130.55000000000001</v>
      </c>
      <c r="X1086" s="279">
        <v>85.07</v>
      </c>
      <c r="Y1086" s="279">
        <v>29.73</v>
      </c>
    </row>
    <row r="1087" spans="1:25">
      <c r="A1087" s="316">
        <v>27</v>
      </c>
      <c r="B1087" s="279">
        <v>41.34</v>
      </c>
      <c r="C1087" s="279">
        <v>122.52</v>
      </c>
      <c r="D1087" s="279">
        <v>159.18</v>
      </c>
      <c r="E1087" s="279">
        <v>354.48</v>
      </c>
      <c r="F1087" s="279">
        <v>134.93</v>
      </c>
      <c r="G1087" s="279">
        <v>515.11</v>
      </c>
      <c r="H1087" s="279">
        <v>620.98</v>
      </c>
      <c r="I1087" s="279">
        <v>222.77</v>
      </c>
      <c r="J1087" s="279">
        <v>522.70000000000005</v>
      </c>
      <c r="K1087" s="279">
        <v>533.87</v>
      </c>
      <c r="L1087" s="279">
        <v>135.30000000000001</v>
      </c>
      <c r="M1087" s="279">
        <v>144.30000000000001</v>
      </c>
      <c r="N1087" s="279">
        <v>147.63</v>
      </c>
      <c r="O1087" s="279">
        <v>213.01</v>
      </c>
      <c r="P1087" s="279">
        <v>201.52</v>
      </c>
      <c r="Q1087" s="279">
        <v>149.02000000000001</v>
      </c>
      <c r="R1087" s="279">
        <v>88.34</v>
      </c>
      <c r="S1087" s="279">
        <v>399.59</v>
      </c>
      <c r="T1087" s="279">
        <v>164.25</v>
      </c>
      <c r="U1087" s="279">
        <v>180.07</v>
      </c>
      <c r="V1087" s="279">
        <v>55.56</v>
      </c>
      <c r="W1087" s="279">
        <v>6.07</v>
      </c>
      <c r="X1087" s="279">
        <v>36.54</v>
      </c>
      <c r="Y1087" s="279">
        <v>0</v>
      </c>
    </row>
    <row r="1088" spans="1:25">
      <c r="A1088" s="316">
        <v>28</v>
      </c>
      <c r="B1088" s="279">
        <v>208.38</v>
      </c>
      <c r="C1088" s="279">
        <v>265.26</v>
      </c>
      <c r="D1088" s="279">
        <v>256.70999999999998</v>
      </c>
      <c r="E1088" s="279">
        <v>153.1</v>
      </c>
      <c r="F1088" s="279">
        <v>153.79</v>
      </c>
      <c r="G1088" s="279">
        <v>140.57</v>
      </c>
      <c r="H1088" s="279">
        <v>217.21</v>
      </c>
      <c r="I1088" s="279">
        <v>187.46</v>
      </c>
      <c r="J1088" s="279">
        <v>188.23</v>
      </c>
      <c r="K1088" s="279">
        <v>209.5</v>
      </c>
      <c r="L1088" s="279">
        <v>210.51</v>
      </c>
      <c r="M1088" s="279">
        <v>237.1</v>
      </c>
      <c r="N1088" s="279">
        <v>213.79</v>
      </c>
      <c r="O1088" s="279">
        <v>66.48</v>
      </c>
      <c r="P1088" s="279">
        <v>21.68</v>
      </c>
      <c r="Q1088" s="279">
        <v>23.34</v>
      </c>
      <c r="R1088" s="279">
        <v>151.26</v>
      </c>
      <c r="S1088" s="279">
        <v>57.56</v>
      </c>
      <c r="T1088" s="279">
        <v>23.84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68.819999999999993</v>
      </c>
      <c r="C1089" s="279">
        <v>123.74</v>
      </c>
      <c r="D1089" s="279">
        <v>110.39</v>
      </c>
      <c r="E1089" s="279">
        <v>0</v>
      </c>
      <c r="F1089" s="279">
        <v>0</v>
      </c>
      <c r="G1089" s="279">
        <v>0</v>
      </c>
      <c r="H1089" s="279">
        <v>46.64</v>
      </c>
      <c r="I1089" s="279">
        <v>27.09</v>
      </c>
      <c r="J1089" s="279">
        <v>167.87</v>
      </c>
      <c r="K1089" s="279">
        <v>153.53</v>
      </c>
      <c r="L1089" s="279">
        <v>56.71</v>
      </c>
      <c r="M1089" s="279">
        <v>86.43</v>
      </c>
      <c r="N1089" s="279">
        <v>184.77</v>
      </c>
      <c r="O1089" s="279">
        <v>23.56</v>
      </c>
      <c r="P1089" s="279">
        <v>188.22</v>
      </c>
      <c r="Q1089" s="279">
        <v>55.9</v>
      </c>
      <c r="R1089" s="279">
        <v>143.44999999999999</v>
      </c>
      <c r="S1089" s="279">
        <v>64.75</v>
      </c>
      <c r="T1089" s="279">
        <v>181.32</v>
      </c>
      <c r="U1089" s="279">
        <v>81.94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0</v>
      </c>
      <c r="I1090" s="279">
        <v>0</v>
      </c>
      <c r="J1090" s="279">
        <v>0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17" t="s">
        <v>212</v>
      </c>
      <c r="B1093" s="418" t="s">
        <v>315</v>
      </c>
      <c r="C1093" s="418"/>
      <c r="D1093" s="418"/>
      <c r="E1093" s="418"/>
      <c r="F1093" s="418"/>
      <c r="G1093" s="418"/>
      <c r="H1093" s="418"/>
      <c r="I1093" s="418"/>
      <c r="J1093" s="418"/>
      <c r="K1093" s="418"/>
      <c r="L1093" s="418"/>
      <c r="M1093" s="418"/>
      <c r="N1093" s="418"/>
      <c r="O1093" s="418"/>
      <c r="P1093" s="418"/>
      <c r="Q1093" s="418"/>
      <c r="R1093" s="418"/>
      <c r="S1093" s="418"/>
      <c r="T1093" s="418"/>
      <c r="U1093" s="418"/>
      <c r="V1093" s="418"/>
      <c r="W1093" s="418"/>
      <c r="X1093" s="418"/>
      <c r="Y1093" s="418"/>
    </row>
    <row r="1094" spans="1:25" ht="30">
      <c r="A1094" s="417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0</v>
      </c>
      <c r="C1095" s="279">
        <v>0</v>
      </c>
      <c r="D1095" s="279">
        <v>0</v>
      </c>
      <c r="E1095" s="279">
        <v>0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</v>
      </c>
      <c r="M1095" s="279">
        <v>0</v>
      </c>
      <c r="N1095" s="279">
        <v>0</v>
      </c>
      <c r="O1095" s="279">
        <v>0</v>
      </c>
      <c r="P1095" s="279">
        <v>0</v>
      </c>
      <c r="Q1095" s="279">
        <v>0</v>
      </c>
      <c r="R1095" s="279">
        <v>0</v>
      </c>
      <c r="S1095" s="279">
        <v>0</v>
      </c>
      <c r="T1095" s="279">
        <v>0</v>
      </c>
      <c r="U1095" s="279">
        <v>141.58000000000001</v>
      </c>
      <c r="V1095" s="279">
        <v>141.36000000000001</v>
      </c>
      <c r="W1095" s="279">
        <v>149.88</v>
      </c>
      <c r="X1095" s="279">
        <v>163.44</v>
      </c>
      <c r="Y1095" s="279">
        <v>193.78</v>
      </c>
    </row>
    <row r="1096" spans="1:25">
      <c r="A1096" s="316">
        <v>2</v>
      </c>
      <c r="B1096" s="279">
        <v>0</v>
      </c>
      <c r="C1096" s="279">
        <v>0</v>
      </c>
      <c r="D1096" s="279">
        <v>0</v>
      </c>
      <c r="E1096" s="279">
        <v>0</v>
      </c>
      <c r="F1096" s="279">
        <v>0</v>
      </c>
      <c r="G1096" s="279">
        <v>0</v>
      </c>
      <c r="H1096" s="279">
        <v>0</v>
      </c>
      <c r="I1096" s="279">
        <v>0</v>
      </c>
      <c r="J1096" s="279">
        <v>0</v>
      </c>
      <c r="K1096" s="279">
        <v>0</v>
      </c>
      <c r="L1096" s="279">
        <v>0</v>
      </c>
      <c r="M1096" s="279">
        <v>0</v>
      </c>
      <c r="N1096" s="279">
        <v>0</v>
      </c>
      <c r="O1096" s="279">
        <v>0</v>
      </c>
      <c r="P1096" s="279">
        <v>0</v>
      </c>
      <c r="Q1096" s="279">
        <v>0</v>
      </c>
      <c r="R1096" s="279">
        <v>0</v>
      </c>
      <c r="S1096" s="279">
        <v>0</v>
      </c>
      <c r="T1096" s="279">
        <v>0</v>
      </c>
      <c r="U1096" s="279">
        <v>0</v>
      </c>
      <c r="V1096" s="279">
        <v>0</v>
      </c>
      <c r="W1096" s="279">
        <v>25.76</v>
      </c>
      <c r="X1096" s="279">
        <v>44.68</v>
      </c>
      <c r="Y1096" s="279">
        <v>0</v>
      </c>
    </row>
    <row r="1097" spans="1:25">
      <c r="A1097" s="316">
        <v>3</v>
      </c>
      <c r="B1097" s="279">
        <v>0.01</v>
      </c>
      <c r="C1097" s="279">
        <v>0</v>
      </c>
      <c r="D1097" s="279">
        <v>0</v>
      </c>
      <c r="E1097" s="279">
        <v>0</v>
      </c>
      <c r="F1097" s="279">
        <v>0</v>
      </c>
      <c r="G1097" s="279">
        <v>0</v>
      </c>
      <c r="H1097" s="279">
        <v>0</v>
      </c>
      <c r="I1097" s="279">
        <v>0</v>
      </c>
      <c r="J1097" s="279">
        <v>0</v>
      </c>
      <c r="K1097" s="279">
        <v>40.94</v>
      </c>
      <c r="L1097" s="279">
        <v>30.13</v>
      </c>
      <c r="M1097" s="279">
        <v>0.19</v>
      </c>
      <c r="N1097" s="279">
        <v>0</v>
      </c>
      <c r="O1097" s="279">
        <v>0</v>
      </c>
      <c r="P1097" s="279">
        <v>0</v>
      </c>
      <c r="Q1097" s="279">
        <v>0</v>
      </c>
      <c r="R1097" s="279">
        <v>0</v>
      </c>
      <c r="S1097" s="279">
        <v>0</v>
      </c>
      <c r="T1097" s="279">
        <v>0</v>
      </c>
      <c r="U1097" s="279">
        <v>0</v>
      </c>
      <c r="V1097" s="279">
        <v>0</v>
      </c>
      <c r="W1097" s="279">
        <v>0</v>
      </c>
      <c r="X1097" s="279">
        <v>0</v>
      </c>
      <c r="Y1097" s="279">
        <v>0</v>
      </c>
    </row>
    <row r="1098" spans="1:25">
      <c r="A1098" s="316">
        <v>4</v>
      </c>
      <c r="B1098" s="279">
        <v>0</v>
      </c>
      <c r="C1098" s="279">
        <v>0</v>
      </c>
      <c r="D1098" s="279">
        <v>0</v>
      </c>
      <c r="E1098" s="279">
        <v>0</v>
      </c>
      <c r="F1098" s="279">
        <v>0</v>
      </c>
      <c r="G1098" s="279">
        <v>0</v>
      </c>
      <c r="H1098" s="279">
        <v>0</v>
      </c>
      <c r="I1098" s="279">
        <v>0</v>
      </c>
      <c r="J1098" s="279">
        <v>0</v>
      </c>
      <c r="K1098" s="279">
        <v>0</v>
      </c>
      <c r="L1098" s="279">
        <v>0</v>
      </c>
      <c r="M1098" s="279">
        <v>0</v>
      </c>
      <c r="N1098" s="279">
        <v>0</v>
      </c>
      <c r="O1098" s="279">
        <v>0</v>
      </c>
      <c r="P1098" s="279">
        <v>0</v>
      </c>
      <c r="Q1098" s="279">
        <v>0</v>
      </c>
      <c r="R1098" s="279">
        <v>0</v>
      </c>
      <c r="S1098" s="279">
        <v>0</v>
      </c>
      <c r="T1098" s="279">
        <v>0</v>
      </c>
      <c r="U1098" s="279">
        <v>0</v>
      </c>
      <c r="V1098" s="279">
        <v>0</v>
      </c>
      <c r="W1098" s="279">
        <v>94.49</v>
      </c>
      <c r="X1098" s="279">
        <v>88.18</v>
      </c>
      <c r="Y1098" s="279">
        <v>0</v>
      </c>
    </row>
    <row r="1099" spans="1:25">
      <c r="A1099" s="316">
        <v>5</v>
      </c>
      <c r="B1099" s="279">
        <v>0</v>
      </c>
      <c r="C1099" s="279">
        <v>59.84</v>
      </c>
      <c r="D1099" s="279">
        <v>0</v>
      </c>
      <c r="E1099" s="279">
        <v>0</v>
      </c>
      <c r="F1099" s="279">
        <v>0</v>
      </c>
      <c r="G1099" s="279">
        <v>0</v>
      </c>
      <c r="H1099" s="279">
        <v>0</v>
      </c>
      <c r="I1099" s="279">
        <v>0</v>
      </c>
      <c r="J1099" s="279">
        <v>0</v>
      </c>
      <c r="K1099" s="279">
        <v>0</v>
      </c>
      <c r="L1099" s="279">
        <v>0</v>
      </c>
      <c r="M1099" s="279">
        <v>0</v>
      </c>
      <c r="N1099" s="279">
        <v>0</v>
      </c>
      <c r="O1099" s="279">
        <v>0</v>
      </c>
      <c r="P1099" s="279">
        <v>0</v>
      </c>
      <c r="Q1099" s="279">
        <v>0</v>
      </c>
      <c r="R1099" s="279">
        <v>0</v>
      </c>
      <c r="S1099" s="279">
        <v>0</v>
      </c>
      <c r="T1099" s="279">
        <v>0</v>
      </c>
      <c r="U1099" s="279">
        <v>0</v>
      </c>
      <c r="V1099" s="279">
        <v>0</v>
      </c>
      <c r="W1099" s="279">
        <v>57.55</v>
      </c>
      <c r="X1099" s="279">
        <v>0</v>
      </c>
      <c r="Y1099" s="279">
        <v>96.37</v>
      </c>
    </row>
    <row r="1100" spans="1:25">
      <c r="A1100" s="316">
        <v>6</v>
      </c>
      <c r="B1100" s="279">
        <v>0</v>
      </c>
      <c r="C1100" s="279">
        <v>0</v>
      </c>
      <c r="D1100" s="279">
        <v>0</v>
      </c>
      <c r="E1100" s="279">
        <v>0</v>
      </c>
      <c r="F1100" s="279">
        <v>0</v>
      </c>
      <c r="G1100" s="279">
        <v>0</v>
      </c>
      <c r="H1100" s="279">
        <v>0</v>
      </c>
      <c r="I1100" s="279">
        <v>0</v>
      </c>
      <c r="J1100" s="279">
        <v>0</v>
      </c>
      <c r="K1100" s="279">
        <v>0</v>
      </c>
      <c r="L1100" s="279">
        <v>0</v>
      </c>
      <c r="M1100" s="279">
        <v>0</v>
      </c>
      <c r="N1100" s="279">
        <v>0</v>
      </c>
      <c r="O1100" s="279">
        <v>0</v>
      </c>
      <c r="P1100" s="279">
        <v>0</v>
      </c>
      <c r="Q1100" s="279">
        <v>0</v>
      </c>
      <c r="R1100" s="279">
        <v>0</v>
      </c>
      <c r="S1100" s="279">
        <v>0</v>
      </c>
      <c r="T1100" s="279">
        <v>0</v>
      </c>
      <c r="U1100" s="279">
        <v>40.69</v>
      </c>
      <c r="V1100" s="279">
        <v>11.34</v>
      </c>
      <c r="W1100" s="279">
        <v>74.55</v>
      </c>
      <c r="X1100" s="279">
        <v>28.03</v>
      </c>
      <c r="Y1100" s="279">
        <v>119.17</v>
      </c>
    </row>
    <row r="1101" spans="1:25">
      <c r="A1101" s="316">
        <v>7</v>
      </c>
      <c r="B1101" s="279">
        <v>0</v>
      </c>
      <c r="C1101" s="279">
        <v>0</v>
      </c>
      <c r="D1101" s="279">
        <v>0</v>
      </c>
      <c r="E1101" s="279">
        <v>0</v>
      </c>
      <c r="F1101" s="279">
        <v>0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0</v>
      </c>
      <c r="N1101" s="279">
        <v>0</v>
      </c>
      <c r="O1101" s="279">
        <v>0</v>
      </c>
      <c r="P1101" s="279">
        <v>0</v>
      </c>
      <c r="Q1101" s="279">
        <v>0</v>
      </c>
      <c r="R1101" s="279">
        <v>0</v>
      </c>
      <c r="S1101" s="279">
        <v>0</v>
      </c>
      <c r="T1101" s="279">
        <v>0</v>
      </c>
      <c r="U1101" s="279">
        <v>0</v>
      </c>
      <c r="V1101" s="279">
        <v>26.75</v>
      </c>
      <c r="W1101" s="279">
        <v>48.82</v>
      </c>
      <c r="X1101" s="279">
        <v>4.0999999999999996</v>
      </c>
      <c r="Y1101" s="279">
        <v>199.1</v>
      </c>
    </row>
    <row r="1102" spans="1:25">
      <c r="A1102" s="316">
        <v>8</v>
      </c>
      <c r="B1102" s="279">
        <v>0</v>
      </c>
      <c r="C1102" s="279">
        <v>0</v>
      </c>
      <c r="D1102" s="279">
        <v>0</v>
      </c>
      <c r="E1102" s="279">
        <v>0</v>
      </c>
      <c r="F1102" s="279">
        <v>0</v>
      </c>
      <c r="G1102" s="279">
        <v>0</v>
      </c>
      <c r="H1102" s="279">
        <v>0</v>
      </c>
      <c r="I1102" s="279">
        <v>0</v>
      </c>
      <c r="J1102" s="279">
        <v>0</v>
      </c>
      <c r="K1102" s="279">
        <v>0</v>
      </c>
      <c r="L1102" s="279">
        <v>0</v>
      </c>
      <c r="M1102" s="279">
        <v>0</v>
      </c>
      <c r="N1102" s="279">
        <v>0</v>
      </c>
      <c r="O1102" s="279">
        <v>0</v>
      </c>
      <c r="P1102" s="279">
        <v>0</v>
      </c>
      <c r="Q1102" s="279">
        <v>0</v>
      </c>
      <c r="R1102" s="279">
        <v>0</v>
      </c>
      <c r="S1102" s="279">
        <v>0</v>
      </c>
      <c r="T1102" s="279">
        <v>0</v>
      </c>
      <c r="U1102" s="279">
        <v>0</v>
      </c>
      <c r="V1102" s="279">
        <v>0</v>
      </c>
      <c r="W1102" s="279">
        <v>0</v>
      </c>
      <c r="X1102" s="279">
        <v>75.86</v>
      </c>
      <c r="Y1102" s="279">
        <v>173.78</v>
      </c>
    </row>
    <row r="1103" spans="1:25">
      <c r="A1103" s="316">
        <v>9</v>
      </c>
      <c r="B1103" s="279">
        <v>0</v>
      </c>
      <c r="C1103" s="279">
        <v>0</v>
      </c>
      <c r="D1103" s="279">
        <v>0</v>
      </c>
      <c r="E1103" s="279">
        <v>0</v>
      </c>
      <c r="F1103" s="279">
        <v>0</v>
      </c>
      <c r="G1103" s="279">
        <v>0</v>
      </c>
      <c r="H1103" s="279">
        <v>0</v>
      </c>
      <c r="I1103" s="279">
        <v>0</v>
      </c>
      <c r="J1103" s="279">
        <v>0</v>
      </c>
      <c r="K1103" s="279">
        <v>0</v>
      </c>
      <c r="L1103" s="279">
        <v>0</v>
      </c>
      <c r="M1103" s="279">
        <v>0</v>
      </c>
      <c r="N1103" s="279">
        <v>0</v>
      </c>
      <c r="O1103" s="279">
        <v>0</v>
      </c>
      <c r="P1103" s="279">
        <v>0</v>
      </c>
      <c r="Q1103" s="279">
        <v>0</v>
      </c>
      <c r="R1103" s="279">
        <v>0</v>
      </c>
      <c r="S1103" s="279">
        <v>0</v>
      </c>
      <c r="T1103" s="279">
        <v>0</v>
      </c>
      <c r="U1103" s="279">
        <v>0</v>
      </c>
      <c r="V1103" s="279">
        <v>0</v>
      </c>
      <c r="W1103" s="279">
        <v>0</v>
      </c>
      <c r="X1103" s="279">
        <v>0</v>
      </c>
      <c r="Y1103" s="279">
        <v>0</v>
      </c>
    </row>
    <row r="1104" spans="1:25">
      <c r="A1104" s="316">
        <v>10</v>
      </c>
      <c r="B1104" s="279">
        <v>0</v>
      </c>
      <c r="C1104" s="279">
        <v>0</v>
      </c>
      <c r="D1104" s="279">
        <v>0</v>
      </c>
      <c r="E1104" s="279">
        <v>0</v>
      </c>
      <c r="F1104" s="279">
        <v>0</v>
      </c>
      <c r="G1104" s="279">
        <v>0</v>
      </c>
      <c r="H1104" s="279">
        <v>0</v>
      </c>
      <c r="I1104" s="279">
        <v>0</v>
      </c>
      <c r="J1104" s="279">
        <v>0</v>
      </c>
      <c r="K1104" s="279">
        <v>0</v>
      </c>
      <c r="L1104" s="279">
        <v>0</v>
      </c>
      <c r="M1104" s="279">
        <v>0</v>
      </c>
      <c r="N1104" s="279">
        <v>0</v>
      </c>
      <c r="O1104" s="279">
        <v>0</v>
      </c>
      <c r="P1104" s="279">
        <v>0</v>
      </c>
      <c r="Q1104" s="279">
        <v>0</v>
      </c>
      <c r="R1104" s="279">
        <v>0</v>
      </c>
      <c r="S1104" s="279">
        <v>0</v>
      </c>
      <c r="T1104" s="279">
        <v>0</v>
      </c>
      <c r="U1104" s="279">
        <v>0</v>
      </c>
      <c r="V1104" s="279">
        <v>0</v>
      </c>
      <c r="W1104" s="279">
        <v>0</v>
      </c>
      <c r="X1104" s="279">
        <v>0</v>
      </c>
      <c r="Y1104" s="279">
        <v>0</v>
      </c>
    </row>
    <row r="1105" spans="1:25">
      <c r="A1105" s="316">
        <v>11</v>
      </c>
      <c r="B1105" s="279">
        <v>0</v>
      </c>
      <c r="C1105" s="279">
        <v>0</v>
      </c>
      <c r="D1105" s="279">
        <v>0</v>
      </c>
      <c r="E1105" s="279">
        <v>0</v>
      </c>
      <c r="F1105" s="279">
        <v>0</v>
      </c>
      <c r="G1105" s="279">
        <v>0</v>
      </c>
      <c r="H1105" s="279">
        <v>0</v>
      </c>
      <c r="I1105" s="279">
        <v>0</v>
      </c>
      <c r="J1105" s="279">
        <v>0</v>
      </c>
      <c r="K1105" s="279">
        <v>0</v>
      </c>
      <c r="L1105" s="279">
        <v>0</v>
      </c>
      <c r="M1105" s="279">
        <v>0</v>
      </c>
      <c r="N1105" s="279">
        <v>0</v>
      </c>
      <c r="O1105" s="279">
        <v>0</v>
      </c>
      <c r="P1105" s="279">
        <v>0</v>
      </c>
      <c r="Q1105" s="279">
        <v>0</v>
      </c>
      <c r="R1105" s="279">
        <v>0</v>
      </c>
      <c r="S1105" s="279">
        <v>0</v>
      </c>
      <c r="T1105" s="279">
        <v>0</v>
      </c>
      <c r="U1105" s="279">
        <v>0</v>
      </c>
      <c r="V1105" s="279">
        <v>0</v>
      </c>
      <c r="W1105" s="279">
        <v>116.26</v>
      </c>
      <c r="X1105" s="279">
        <v>114.95</v>
      </c>
      <c r="Y1105" s="279">
        <v>222.57</v>
      </c>
    </row>
    <row r="1106" spans="1:25">
      <c r="A1106" s="316">
        <v>12</v>
      </c>
      <c r="B1106" s="279">
        <v>0</v>
      </c>
      <c r="C1106" s="279">
        <v>0</v>
      </c>
      <c r="D1106" s="279">
        <v>0</v>
      </c>
      <c r="E1106" s="279">
        <v>0</v>
      </c>
      <c r="F1106" s="279">
        <v>0</v>
      </c>
      <c r="G1106" s="279">
        <v>0</v>
      </c>
      <c r="H1106" s="279">
        <v>0</v>
      </c>
      <c r="I1106" s="279">
        <v>0</v>
      </c>
      <c r="J1106" s="279">
        <v>0</v>
      </c>
      <c r="K1106" s="279">
        <v>0</v>
      </c>
      <c r="L1106" s="279">
        <v>0</v>
      </c>
      <c r="M1106" s="279">
        <v>0</v>
      </c>
      <c r="N1106" s="279">
        <v>0</v>
      </c>
      <c r="O1106" s="279">
        <v>0</v>
      </c>
      <c r="P1106" s="279">
        <v>0</v>
      </c>
      <c r="Q1106" s="279">
        <v>0</v>
      </c>
      <c r="R1106" s="279">
        <v>0</v>
      </c>
      <c r="S1106" s="279">
        <v>0</v>
      </c>
      <c r="T1106" s="279">
        <v>0</v>
      </c>
      <c r="U1106" s="279">
        <v>0</v>
      </c>
      <c r="V1106" s="279">
        <v>0</v>
      </c>
      <c r="W1106" s="279">
        <v>65.97</v>
      </c>
      <c r="X1106" s="279">
        <v>144.79</v>
      </c>
      <c r="Y1106" s="279">
        <v>199.79</v>
      </c>
    </row>
    <row r="1107" spans="1:25">
      <c r="A1107" s="316">
        <v>13</v>
      </c>
      <c r="B1107" s="279">
        <v>0</v>
      </c>
      <c r="C1107" s="279">
        <v>0</v>
      </c>
      <c r="D1107" s="279">
        <v>0</v>
      </c>
      <c r="E1107" s="279">
        <v>0</v>
      </c>
      <c r="F1107" s="279">
        <v>0</v>
      </c>
      <c r="G1107" s="279">
        <v>0</v>
      </c>
      <c r="H1107" s="279">
        <v>0</v>
      </c>
      <c r="I1107" s="279">
        <v>0</v>
      </c>
      <c r="J1107" s="279">
        <v>0</v>
      </c>
      <c r="K1107" s="279">
        <v>0</v>
      </c>
      <c r="L1107" s="279">
        <v>0</v>
      </c>
      <c r="M1107" s="279">
        <v>0</v>
      </c>
      <c r="N1107" s="279">
        <v>0</v>
      </c>
      <c r="O1107" s="279">
        <v>0</v>
      </c>
      <c r="P1107" s="279">
        <v>0</v>
      </c>
      <c r="Q1107" s="279">
        <v>0</v>
      </c>
      <c r="R1107" s="279">
        <v>0</v>
      </c>
      <c r="S1107" s="279">
        <v>0</v>
      </c>
      <c r="T1107" s="279">
        <v>0</v>
      </c>
      <c r="U1107" s="279">
        <v>0</v>
      </c>
      <c r="V1107" s="279">
        <v>0</v>
      </c>
      <c r="W1107" s="279">
        <v>0</v>
      </c>
      <c r="X1107" s="279">
        <v>0</v>
      </c>
      <c r="Y1107" s="279">
        <v>0</v>
      </c>
    </row>
    <row r="1108" spans="1:25">
      <c r="A1108" s="316">
        <v>14</v>
      </c>
      <c r="B1108" s="279">
        <v>0</v>
      </c>
      <c r="C1108" s="279">
        <v>0</v>
      </c>
      <c r="D1108" s="279">
        <v>0</v>
      </c>
      <c r="E1108" s="279">
        <v>0</v>
      </c>
      <c r="F1108" s="279">
        <v>0</v>
      </c>
      <c r="G1108" s="279">
        <v>0</v>
      </c>
      <c r="H1108" s="279">
        <v>0</v>
      </c>
      <c r="I1108" s="279">
        <v>0</v>
      </c>
      <c r="J1108" s="279">
        <v>0</v>
      </c>
      <c r="K1108" s="279">
        <v>0</v>
      </c>
      <c r="L1108" s="279">
        <v>0</v>
      </c>
      <c r="M1108" s="279">
        <v>0</v>
      </c>
      <c r="N1108" s="279">
        <v>0</v>
      </c>
      <c r="O1108" s="279">
        <v>0</v>
      </c>
      <c r="P1108" s="279">
        <v>0</v>
      </c>
      <c r="Q1108" s="279">
        <v>0</v>
      </c>
      <c r="R1108" s="279">
        <v>0</v>
      </c>
      <c r="S1108" s="279">
        <v>0</v>
      </c>
      <c r="T1108" s="279">
        <v>0</v>
      </c>
      <c r="U1108" s="279">
        <v>0</v>
      </c>
      <c r="V1108" s="279">
        <v>0</v>
      </c>
      <c r="W1108" s="279">
        <v>0</v>
      </c>
      <c r="X1108" s="279">
        <v>29.35</v>
      </c>
      <c r="Y1108" s="279">
        <v>44.01</v>
      </c>
    </row>
    <row r="1109" spans="1:25">
      <c r="A1109" s="316">
        <v>15</v>
      </c>
      <c r="B1109" s="279">
        <v>0</v>
      </c>
      <c r="C1109" s="279">
        <v>0</v>
      </c>
      <c r="D1109" s="279">
        <v>0</v>
      </c>
      <c r="E1109" s="279">
        <v>0</v>
      </c>
      <c r="F1109" s="279">
        <v>0</v>
      </c>
      <c r="G1109" s="279">
        <v>0</v>
      </c>
      <c r="H1109" s="279">
        <v>0</v>
      </c>
      <c r="I1109" s="279">
        <v>0</v>
      </c>
      <c r="J1109" s="279">
        <v>0</v>
      </c>
      <c r="K1109" s="279">
        <v>0</v>
      </c>
      <c r="L1109" s="279">
        <v>0</v>
      </c>
      <c r="M1109" s="279">
        <v>0</v>
      </c>
      <c r="N1109" s="279">
        <v>0</v>
      </c>
      <c r="O1109" s="279">
        <v>0</v>
      </c>
      <c r="P1109" s="279">
        <v>0</v>
      </c>
      <c r="Q1109" s="279">
        <v>0</v>
      </c>
      <c r="R1109" s="279">
        <v>0</v>
      </c>
      <c r="S1109" s="279">
        <v>0</v>
      </c>
      <c r="T1109" s="279">
        <v>0</v>
      </c>
      <c r="U1109" s="279">
        <v>0</v>
      </c>
      <c r="V1109" s="279">
        <v>0</v>
      </c>
      <c r="W1109" s="279">
        <v>0</v>
      </c>
      <c r="X1109" s="279">
        <v>0</v>
      </c>
      <c r="Y1109" s="279">
        <v>0</v>
      </c>
    </row>
    <row r="1110" spans="1:25">
      <c r="A1110" s="316">
        <v>16</v>
      </c>
      <c r="B1110" s="279">
        <v>0</v>
      </c>
      <c r="C1110" s="279">
        <v>0</v>
      </c>
      <c r="D1110" s="279">
        <v>0</v>
      </c>
      <c r="E1110" s="279">
        <v>0</v>
      </c>
      <c r="F1110" s="279">
        <v>0</v>
      </c>
      <c r="G1110" s="279">
        <v>0</v>
      </c>
      <c r="H1110" s="279">
        <v>0</v>
      </c>
      <c r="I1110" s="279">
        <v>0</v>
      </c>
      <c r="J1110" s="279">
        <v>0</v>
      </c>
      <c r="K1110" s="279">
        <v>0</v>
      </c>
      <c r="L1110" s="279">
        <v>0</v>
      </c>
      <c r="M1110" s="279">
        <v>0</v>
      </c>
      <c r="N1110" s="279">
        <v>0</v>
      </c>
      <c r="O1110" s="279">
        <v>0</v>
      </c>
      <c r="P1110" s="279">
        <v>0</v>
      </c>
      <c r="Q1110" s="279">
        <v>0</v>
      </c>
      <c r="R1110" s="279">
        <v>0</v>
      </c>
      <c r="S1110" s="279">
        <v>0</v>
      </c>
      <c r="T1110" s="279">
        <v>0</v>
      </c>
      <c r="U1110" s="279">
        <v>0</v>
      </c>
      <c r="V1110" s="279">
        <v>0</v>
      </c>
      <c r="W1110" s="279">
        <v>0</v>
      </c>
      <c r="X1110" s="279">
        <v>0.68</v>
      </c>
      <c r="Y1110" s="279">
        <v>0</v>
      </c>
    </row>
    <row r="1111" spans="1:25">
      <c r="A1111" s="316">
        <v>17</v>
      </c>
      <c r="B1111" s="279">
        <v>0</v>
      </c>
      <c r="C1111" s="279">
        <v>0</v>
      </c>
      <c r="D1111" s="279">
        <v>0</v>
      </c>
      <c r="E1111" s="279">
        <v>0</v>
      </c>
      <c r="F1111" s="279">
        <v>0</v>
      </c>
      <c r="G1111" s="279">
        <v>0</v>
      </c>
      <c r="H1111" s="279">
        <v>0</v>
      </c>
      <c r="I1111" s="279">
        <v>0</v>
      </c>
      <c r="J1111" s="279">
        <v>0</v>
      </c>
      <c r="K1111" s="279">
        <v>0</v>
      </c>
      <c r="L1111" s="279">
        <v>0</v>
      </c>
      <c r="M1111" s="279">
        <v>0</v>
      </c>
      <c r="N1111" s="279">
        <v>0</v>
      </c>
      <c r="O1111" s="279">
        <v>0</v>
      </c>
      <c r="P1111" s="279">
        <v>0</v>
      </c>
      <c r="Q1111" s="279">
        <v>0</v>
      </c>
      <c r="R1111" s="279">
        <v>0</v>
      </c>
      <c r="S1111" s="279">
        <v>0</v>
      </c>
      <c r="T1111" s="279">
        <v>0</v>
      </c>
      <c r="U1111" s="279">
        <v>0</v>
      </c>
      <c r="V1111" s="279">
        <v>0</v>
      </c>
      <c r="W1111" s="279">
        <v>0</v>
      </c>
      <c r="X1111" s="279">
        <v>0</v>
      </c>
      <c r="Y1111" s="279">
        <v>0</v>
      </c>
    </row>
    <row r="1112" spans="1:25">
      <c r="A1112" s="316">
        <v>18</v>
      </c>
      <c r="B1112" s="279">
        <v>0</v>
      </c>
      <c r="C1112" s="279">
        <v>0</v>
      </c>
      <c r="D1112" s="279">
        <v>0</v>
      </c>
      <c r="E1112" s="279">
        <v>0</v>
      </c>
      <c r="F1112" s="279">
        <v>0</v>
      </c>
      <c r="G1112" s="279">
        <v>0</v>
      </c>
      <c r="H1112" s="279">
        <v>0</v>
      </c>
      <c r="I1112" s="279">
        <v>0</v>
      </c>
      <c r="J1112" s="279">
        <v>0</v>
      </c>
      <c r="K1112" s="279">
        <v>0</v>
      </c>
      <c r="L1112" s="279">
        <v>0</v>
      </c>
      <c r="M1112" s="279">
        <v>0</v>
      </c>
      <c r="N1112" s="279">
        <v>0</v>
      </c>
      <c r="O1112" s="279">
        <v>0</v>
      </c>
      <c r="P1112" s="279">
        <v>0</v>
      </c>
      <c r="Q1112" s="279">
        <v>0</v>
      </c>
      <c r="R1112" s="279">
        <v>0</v>
      </c>
      <c r="S1112" s="279">
        <v>0</v>
      </c>
      <c r="T1112" s="279">
        <v>0</v>
      </c>
      <c r="U1112" s="279">
        <v>0</v>
      </c>
      <c r="V1112" s="279">
        <v>0</v>
      </c>
      <c r="W1112" s="279">
        <v>0</v>
      </c>
      <c r="X1112" s="279">
        <v>0</v>
      </c>
      <c r="Y1112" s="279">
        <v>0</v>
      </c>
    </row>
    <row r="1113" spans="1:25">
      <c r="A1113" s="316">
        <v>19</v>
      </c>
      <c r="B1113" s="279">
        <v>0</v>
      </c>
      <c r="C1113" s="279">
        <v>0</v>
      </c>
      <c r="D1113" s="279">
        <v>0</v>
      </c>
      <c r="E1113" s="279">
        <v>0</v>
      </c>
      <c r="F1113" s="279">
        <v>0</v>
      </c>
      <c r="G1113" s="279">
        <v>0</v>
      </c>
      <c r="H1113" s="279">
        <v>0</v>
      </c>
      <c r="I1113" s="279">
        <v>0</v>
      </c>
      <c r="J1113" s="279">
        <v>0</v>
      </c>
      <c r="K1113" s="279">
        <v>0</v>
      </c>
      <c r="L1113" s="279">
        <v>0</v>
      </c>
      <c r="M1113" s="279">
        <v>0</v>
      </c>
      <c r="N1113" s="279">
        <v>0</v>
      </c>
      <c r="O1113" s="279">
        <v>0</v>
      </c>
      <c r="P1113" s="279">
        <v>0</v>
      </c>
      <c r="Q1113" s="279">
        <v>0</v>
      </c>
      <c r="R1113" s="279">
        <v>0</v>
      </c>
      <c r="S1113" s="279">
        <v>0</v>
      </c>
      <c r="T1113" s="279">
        <v>0</v>
      </c>
      <c r="U1113" s="279">
        <v>0</v>
      </c>
      <c r="V1113" s="279">
        <v>0</v>
      </c>
      <c r="W1113" s="279">
        <v>0</v>
      </c>
      <c r="X1113" s="279">
        <v>0</v>
      </c>
      <c r="Y1113" s="279">
        <v>0</v>
      </c>
    </row>
    <row r="1114" spans="1:25">
      <c r="A1114" s="316">
        <v>20</v>
      </c>
      <c r="B1114" s="279">
        <v>0</v>
      </c>
      <c r="C1114" s="279">
        <v>0</v>
      </c>
      <c r="D1114" s="279">
        <v>0</v>
      </c>
      <c r="E1114" s="279">
        <v>0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0</v>
      </c>
      <c r="M1114" s="279">
        <v>0</v>
      </c>
      <c r="N1114" s="279">
        <v>0</v>
      </c>
      <c r="O1114" s="279">
        <v>0</v>
      </c>
      <c r="P1114" s="279">
        <v>0</v>
      </c>
      <c r="Q1114" s="279">
        <v>0</v>
      </c>
      <c r="R1114" s="279">
        <v>0</v>
      </c>
      <c r="S1114" s="279">
        <v>0</v>
      </c>
      <c r="T1114" s="279">
        <v>0</v>
      </c>
      <c r="U1114" s="279">
        <v>0</v>
      </c>
      <c r="V1114" s="279">
        <v>0</v>
      </c>
      <c r="W1114" s="279">
        <v>0</v>
      </c>
      <c r="X1114" s="279">
        <v>101.79</v>
      </c>
      <c r="Y1114" s="279">
        <v>0</v>
      </c>
    </row>
    <row r="1115" spans="1:25">
      <c r="A1115" s="316">
        <v>21</v>
      </c>
      <c r="B1115" s="279">
        <v>0</v>
      </c>
      <c r="C1115" s="279">
        <v>0</v>
      </c>
      <c r="D1115" s="279">
        <v>0</v>
      </c>
      <c r="E1115" s="279">
        <v>0</v>
      </c>
      <c r="F1115" s="279">
        <v>0</v>
      </c>
      <c r="G1115" s="279">
        <v>0</v>
      </c>
      <c r="H1115" s="279">
        <v>0</v>
      </c>
      <c r="I1115" s="279">
        <v>0</v>
      </c>
      <c r="J1115" s="279">
        <v>0</v>
      </c>
      <c r="K1115" s="279">
        <v>0</v>
      </c>
      <c r="L1115" s="279">
        <v>0</v>
      </c>
      <c r="M1115" s="279">
        <v>0</v>
      </c>
      <c r="N1115" s="279">
        <v>0</v>
      </c>
      <c r="O1115" s="279">
        <v>0</v>
      </c>
      <c r="P1115" s="279">
        <v>0</v>
      </c>
      <c r="Q1115" s="279">
        <v>0</v>
      </c>
      <c r="R1115" s="279">
        <v>0</v>
      </c>
      <c r="S1115" s="279">
        <v>0</v>
      </c>
      <c r="T1115" s="279">
        <v>0</v>
      </c>
      <c r="U1115" s="279">
        <v>0</v>
      </c>
      <c r="V1115" s="279">
        <v>0</v>
      </c>
      <c r="W1115" s="279">
        <v>0</v>
      </c>
      <c r="X1115" s="279">
        <v>0</v>
      </c>
      <c r="Y1115" s="279">
        <v>0</v>
      </c>
    </row>
    <row r="1116" spans="1:25">
      <c r="A1116" s="316">
        <v>22</v>
      </c>
      <c r="B1116" s="279">
        <v>0</v>
      </c>
      <c r="C1116" s="279">
        <v>0</v>
      </c>
      <c r="D1116" s="279">
        <v>0</v>
      </c>
      <c r="E1116" s="279">
        <v>0</v>
      </c>
      <c r="F1116" s="279">
        <v>0</v>
      </c>
      <c r="G1116" s="279">
        <v>0</v>
      </c>
      <c r="H1116" s="279">
        <v>8.01</v>
      </c>
      <c r="I1116" s="279">
        <v>0</v>
      </c>
      <c r="J1116" s="279">
        <v>0</v>
      </c>
      <c r="K1116" s="279">
        <v>0</v>
      </c>
      <c r="L1116" s="279">
        <v>0</v>
      </c>
      <c r="M1116" s="279">
        <v>0</v>
      </c>
      <c r="N1116" s="279">
        <v>0</v>
      </c>
      <c r="O1116" s="279">
        <v>0</v>
      </c>
      <c r="P1116" s="279">
        <v>0</v>
      </c>
      <c r="Q1116" s="279">
        <v>0</v>
      </c>
      <c r="R1116" s="279">
        <v>0</v>
      </c>
      <c r="S1116" s="279">
        <v>0</v>
      </c>
      <c r="T1116" s="279">
        <v>0</v>
      </c>
      <c r="U1116" s="279">
        <v>0</v>
      </c>
      <c r="V1116" s="279">
        <v>62.84</v>
      </c>
      <c r="W1116" s="279">
        <v>106.01</v>
      </c>
      <c r="X1116" s="279">
        <v>126.71</v>
      </c>
      <c r="Y1116" s="279">
        <v>111.96</v>
      </c>
    </row>
    <row r="1117" spans="1:25">
      <c r="A1117" s="316">
        <v>23</v>
      </c>
      <c r="B1117" s="279">
        <v>0</v>
      </c>
      <c r="C1117" s="279">
        <v>0</v>
      </c>
      <c r="D1117" s="279">
        <v>0</v>
      </c>
      <c r="E1117" s="279">
        <v>0</v>
      </c>
      <c r="F1117" s="279">
        <v>0</v>
      </c>
      <c r="G1117" s="279">
        <v>0</v>
      </c>
      <c r="H1117" s="279">
        <v>0</v>
      </c>
      <c r="I1117" s="279">
        <v>0</v>
      </c>
      <c r="J1117" s="279">
        <v>0</v>
      </c>
      <c r="K1117" s="279">
        <v>0</v>
      </c>
      <c r="L1117" s="279">
        <v>0</v>
      </c>
      <c r="M1117" s="279">
        <v>0</v>
      </c>
      <c r="N1117" s="279">
        <v>0</v>
      </c>
      <c r="O1117" s="279">
        <v>0</v>
      </c>
      <c r="P1117" s="279">
        <v>0</v>
      </c>
      <c r="Q1117" s="279">
        <v>73.5</v>
      </c>
      <c r="R1117" s="279">
        <v>0</v>
      </c>
      <c r="S1117" s="279">
        <v>0</v>
      </c>
      <c r="T1117" s="279">
        <v>0</v>
      </c>
      <c r="U1117" s="279">
        <v>0</v>
      </c>
      <c r="V1117" s="279">
        <v>80.03</v>
      </c>
      <c r="W1117" s="279">
        <v>131.52000000000001</v>
      </c>
      <c r="X1117" s="279">
        <v>187.66</v>
      </c>
      <c r="Y1117" s="279">
        <v>142.69</v>
      </c>
    </row>
    <row r="1118" spans="1:25">
      <c r="A1118" s="316">
        <v>24</v>
      </c>
      <c r="B1118" s="279">
        <v>0</v>
      </c>
      <c r="C1118" s="279">
        <v>0</v>
      </c>
      <c r="D1118" s="279">
        <v>0</v>
      </c>
      <c r="E1118" s="279">
        <v>0</v>
      </c>
      <c r="F1118" s="279">
        <v>0</v>
      </c>
      <c r="G1118" s="279">
        <v>0</v>
      </c>
      <c r="H1118" s="279">
        <v>41.78</v>
      </c>
      <c r="I1118" s="279">
        <v>0</v>
      </c>
      <c r="J1118" s="279">
        <v>0</v>
      </c>
      <c r="K1118" s="279">
        <v>0</v>
      </c>
      <c r="L1118" s="279">
        <v>0</v>
      </c>
      <c r="M1118" s="279">
        <v>0</v>
      </c>
      <c r="N1118" s="279">
        <v>0</v>
      </c>
      <c r="O1118" s="279">
        <v>0</v>
      </c>
      <c r="P1118" s="279">
        <v>0</v>
      </c>
      <c r="Q1118" s="279">
        <v>0</v>
      </c>
      <c r="R1118" s="279">
        <v>0</v>
      </c>
      <c r="S1118" s="279">
        <v>0</v>
      </c>
      <c r="T1118" s="279">
        <v>0</v>
      </c>
      <c r="U1118" s="279">
        <v>0</v>
      </c>
      <c r="V1118" s="279">
        <v>98.84</v>
      </c>
      <c r="W1118" s="279">
        <v>149.41</v>
      </c>
      <c r="X1118" s="279">
        <v>196.65</v>
      </c>
      <c r="Y1118" s="279">
        <v>266.67</v>
      </c>
    </row>
    <row r="1119" spans="1:25">
      <c r="A1119" s="316">
        <v>25</v>
      </c>
      <c r="B1119" s="279">
        <v>0</v>
      </c>
      <c r="C1119" s="279">
        <v>0</v>
      </c>
      <c r="D1119" s="279">
        <v>0</v>
      </c>
      <c r="E1119" s="279">
        <v>0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0</v>
      </c>
      <c r="L1119" s="279">
        <v>0</v>
      </c>
      <c r="M1119" s="279">
        <v>0</v>
      </c>
      <c r="N1119" s="279">
        <v>0</v>
      </c>
      <c r="O1119" s="279">
        <v>0</v>
      </c>
      <c r="P1119" s="279">
        <v>0</v>
      </c>
      <c r="Q1119" s="279">
        <v>0</v>
      </c>
      <c r="R1119" s="279">
        <v>0</v>
      </c>
      <c r="S1119" s="279">
        <v>0</v>
      </c>
      <c r="T1119" s="279">
        <v>0</v>
      </c>
      <c r="U1119" s="279">
        <v>32.42</v>
      </c>
      <c r="V1119" s="279">
        <v>97.51</v>
      </c>
      <c r="W1119" s="279">
        <v>153.54</v>
      </c>
      <c r="X1119" s="279">
        <v>109.53</v>
      </c>
      <c r="Y1119" s="279">
        <v>142.63999999999999</v>
      </c>
    </row>
    <row r="1120" spans="1:25">
      <c r="A1120" s="316">
        <v>26</v>
      </c>
      <c r="B1120" s="279">
        <v>19.350000000000001</v>
      </c>
      <c r="C1120" s="279">
        <v>0</v>
      </c>
      <c r="D1120" s="279">
        <v>0</v>
      </c>
      <c r="E1120" s="279">
        <v>0</v>
      </c>
      <c r="F1120" s="279">
        <v>0</v>
      </c>
      <c r="G1120" s="279">
        <v>0</v>
      </c>
      <c r="H1120" s="279">
        <v>0</v>
      </c>
      <c r="I1120" s="279">
        <v>7.0000000000000007E-2</v>
      </c>
      <c r="J1120" s="279">
        <v>0</v>
      </c>
      <c r="K1120" s="279">
        <v>0</v>
      </c>
      <c r="L1120" s="279">
        <v>0</v>
      </c>
      <c r="M1120" s="279">
        <v>0</v>
      </c>
      <c r="N1120" s="279">
        <v>0</v>
      </c>
      <c r="O1120" s="279">
        <v>0</v>
      </c>
      <c r="P1120" s="279">
        <v>0</v>
      </c>
      <c r="Q1120" s="279">
        <v>0</v>
      </c>
      <c r="R1120" s="279">
        <v>0</v>
      </c>
      <c r="S1120" s="279">
        <v>0</v>
      </c>
      <c r="T1120" s="279">
        <v>0</v>
      </c>
      <c r="U1120" s="279">
        <v>0</v>
      </c>
      <c r="V1120" s="279">
        <v>0</v>
      </c>
      <c r="W1120" s="279">
        <v>0</v>
      </c>
      <c r="X1120" s="279">
        <v>0</v>
      </c>
      <c r="Y1120" s="279">
        <v>0</v>
      </c>
    </row>
    <row r="1121" spans="1:129">
      <c r="A1121" s="316">
        <v>27</v>
      </c>
      <c r="B1121" s="279">
        <v>0</v>
      </c>
      <c r="C1121" s="279">
        <v>0</v>
      </c>
      <c r="D1121" s="279">
        <v>0</v>
      </c>
      <c r="E1121" s="279">
        <v>0</v>
      </c>
      <c r="F1121" s="279">
        <v>0</v>
      </c>
      <c r="G1121" s="279">
        <v>0</v>
      </c>
      <c r="H1121" s="279">
        <v>0</v>
      </c>
      <c r="I1121" s="279">
        <v>0</v>
      </c>
      <c r="J1121" s="279">
        <v>0</v>
      </c>
      <c r="K1121" s="279">
        <v>0</v>
      </c>
      <c r="L1121" s="279">
        <v>0</v>
      </c>
      <c r="M1121" s="279">
        <v>0</v>
      </c>
      <c r="N1121" s="279">
        <v>0</v>
      </c>
      <c r="O1121" s="279">
        <v>0</v>
      </c>
      <c r="P1121" s="279">
        <v>0</v>
      </c>
      <c r="Q1121" s="279">
        <v>0</v>
      </c>
      <c r="R1121" s="279">
        <v>0</v>
      </c>
      <c r="S1121" s="279">
        <v>0</v>
      </c>
      <c r="T1121" s="279">
        <v>0</v>
      </c>
      <c r="U1121" s="279">
        <v>0</v>
      </c>
      <c r="V1121" s="279">
        <v>0</v>
      </c>
      <c r="W1121" s="279">
        <v>0</v>
      </c>
      <c r="X1121" s="279">
        <v>0</v>
      </c>
      <c r="Y1121" s="279">
        <v>94.25</v>
      </c>
    </row>
    <row r="1122" spans="1:129">
      <c r="A1122" s="316">
        <v>28</v>
      </c>
      <c r="B1122" s="279">
        <v>0</v>
      </c>
      <c r="C1122" s="279">
        <v>0</v>
      </c>
      <c r="D1122" s="279">
        <v>0</v>
      </c>
      <c r="E1122" s="279">
        <v>0</v>
      </c>
      <c r="F1122" s="279">
        <v>0</v>
      </c>
      <c r="G1122" s="279">
        <v>0</v>
      </c>
      <c r="H1122" s="279">
        <v>0</v>
      </c>
      <c r="I1122" s="279">
        <v>0</v>
      </c>
      <c r="J1122" s="279">
        <v>0</v>
      </c>
      <c r="K1122" s="279">
        <v>0</v>
      </c>
      <c r="L1122" s="279">
        <v>0</v>
      </c>
      <c r="M1122" s="279">
        <v>0</v>
      </c>
      <c r="N1122" s="279">
        <v>0</v>
      </c>
      <c r="O1122" s="279">
        <v>0</v>
      </c>
      <c r="P1122" s="279">
        <v>0</v>
      </c>
      <c r="Q1122" s="279">
        <v>0</v>
      </c>
      <c r="R1122" s="279">
        <v>0</v>
      </c>
      <c r="S1122" s="279">
        <v>0</v>
      </c>
      <c r="T1122" s="279">
        <v>0</v>
      </c>
      <c r="U1122" s="279">
        <v>62.09</v>
      </c>
      <c r="V1122" s="279">
        <v>171.4</v>
      </c>
      <c r="W1122" s="279">
        <v>142.58000000000001</v>
      </c>
      <c r="X1122" s="279">
        <v>119.84</v>
      </c>
      <c r="Y1122" s="279">
        <v>152.21</v>
      </c>
    </row>
    <row r="1123" spans="1:129">
      <c r="A1123" s="316">
        <v>29</v>
      </c>
      <c r="B1123" s="279">
        <v>0</v>
      </c>
      <c r="C1123" s="279">
        <v>0</v>
      </c>
      <c r="D1123" s="279">
        <v>0</v>
      </c>
      <c r="E1123" s="279">
        <v>11.06</v>
      </c>
      <c r="F1123" s="279">
        <v>6.47</v>
      </c>
      <c r="G1123" s="279">
        <v>39.049999999999997</v>
      </c>
      <c r="H1123" s="279">
        <v>0</v>
      </c>
      <c r="I1123" s="279">
        <v>0</v>
      </c>
      <c r="J1123" s="279">
        <v>0</v>
      </c>
      <c r="K1123" s="279">
        <v>0</v>
      </c>
      <c r="L1123" s="279">
        <v>0</v>
      </c>
      <c r="M1123" s="279">
        <v>0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0</v>
      </c>
      <c r="V1123" s="279">
        <v>72.03</v>
      </c>
      <c r="W1123" s="279">
        <v>33.71</v>
      </c>
      <c r="X1123" s="279">
        <v>43.2</v>
      </c>
      <c r="Y1123" s="279">
        <v>134</v>
      </c>
    </row>
    <row r="1124" spans="1:129">
      <c r="A1124" s="316">
        <v>30</v>
      </c>
      <c r="B1124" s="279">
        <v>0</v>
      </c>
      <c r="C1124" s="279">
        <v>0</v>
      </c>
      <c r="D1124" s="279">
        <v>0</v>
      </c>
      <c r="E1124" s="279">
        <v>0</v>
      </c>
      <c r="F1124" s="279">
        <v>0</v>
      </c>
      <c r="G1124" s="279">
        <v>0</v>
      </c>
      <c r="H1124" s="279">
        <v>0</v>
      </c>
      <c r="I1124" s="279">
        <v>0</v>
      </c>
      <c r="J1124" s="279">
        <v>0</v>
      </c>
      <c r="K1124" s="279">
        <v>0</v>
      </c>
      <c r="L1124" s="279">
        <v>0</v>
      </c>
      <c r="M1124" s="279">
        <v>0</v>
      </c>
      <c r="N1124" s="279">
        <v>0</v>
      </c>
      <c r="O1124" s="279">
        <v>0</v>
      </c>
      <c r="P1124" s="279">
        <v>0</v>
      </c>
      <c r="Q1124" s="279">
        <v>0</v>
      </c>
      <c r="R1124" s="279">
        <v>0</v>
      </c>
      <c r="S1124" s="279">
        <v>0</v>
      </c>
      <c r="T1124" s="279">
        <v>0</v>
      </c>
      <c r="U1124" s="279">
        <v>0</v>
      </c>
      <c r="V1124" s="279">
        <v>0</v>
      </c>
      <c r="W1124" s="279">
        <v>0</v>
      </c>
      <c r="X1124" s="279">
        <v>0</v>
      </c>
      <c r="Y1124" s="279">
        <v>0</v>
      </c>
    </row>
    <row r="1125" spans="1:129">
      <c r="A1125" s="316">
        <v>31</v>
      </c>
      <c r="B1125" s="279">
        <v>0</v>
      </c>
      <c r="C1125" s="279">
        <v>0</v>
      </c>
      <c r="D1125" s="279">
        <v>0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36" t="s">
        <v>224</v>
      </c>
      <c r="C1127" s="436"/>
      <c r="D1127" s="436"/>
      <c r="E1127" s="436"/>
      <c r="F1127" s="436"/>
      <c r="G1127" s="436"/>
      <c r="H1127" s="436"/>
      <c r="I1127" s="436"/>
      <c r="J1127" s="436"/>
      <c r="K1127" s="436"/>
      <c r="L1127" s="436"/>
      <c r="M1127" s="436"/>
      <c r="N1127" s="436"/>
      <c r="O1127" s="436"/>
      <c r="P1127" s="436"/>
      <c r="Q1127" s="436"/>
      <c r="R1127" s="289">
        <v>-18.53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36" t="s">
        <v>225</v>
      </c>
      <c r="C1128" s="436"/>
      <c r="D1128" s="436"/>
      <c r="E1128" s="436"/>
      <c r="F1128" s="436"/>
      <c r="G1128" s="436"/>
      <c r="H1128" s="436"/>
      <c r="I1128" s="436"/>
      <c r="J1128" s="436"/>
      <c r="K1128" s="436"/>
      <c r="L1128" s="436"/>
      <c r="M1128" s="436"/>
      <c r="N1128" s="436"/>
      <c r="O1128" s="436"/>
      <c r="P1128" s="436"/>
      <c r="Q1128" s="436"/>
      <c r="R1128" s="289">
        <v>383.26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218</v>
      </c>
      <c r="N1130" s="317">
        <v>860866.37</v>
      </c>
    </row>
    <row r="1132" spans="1:129">
      <c r="B1132" s="277" t="s">
        <v>77</v>
      </c>
    </row>
    <row r="1134" spans="1:129">
      <c r="B1134" s="432"/>
      <c r="C1134" s="432"/>
      <c r="D1134" s="432"/>
      <c r="E1134" s="432"/>
      <c r="F1134" s="432"/>
      <c r="G1134" s="432"/>
      <c r="H1134" s="432"/>
      <c r="I1134" s="432"/>
      <c r="J1134" s="432"/>
      <c r="K1134" s="432"/>
      <c r="L1134" s="432"/>
      <c r="M1134" s="432"/>
      <c r="N1134" s="432" t="s">
        <v>30</v>
      </c>
      <c r="O1134" s="432"/>
      <c r="P1134" s="432"/>
      <c r="Q1134" s="432"/>
      <c r="R1134" s="432"/>
    </row>
    <row r="1135" spans="1:129">
      <c r="A1135" s="285"/>
      <c r="B1135" s="432"/>
      <c r="C1135" s="432"/>
      <c r="D1135" s="432"/>
      <c r="E1135" s="432"/>
      <c r="F1135" s="432"/>
      <c r="G1135" s="432"/>
      <c r="H1135" s="432"/>
      <c r="I1135" s="432"/>
      <c r="J1135" s="432"/>
      <c r="K1135" s="432"/>
      <c r="L1135" s="432"/>
      <c r="M1135" s="432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33" t="s">
        <v>221</v>
      </c>
      <c r="C1136" s="433"/>
      <c r="D1136" s="433"/>
      <c r="E1136" s="433"/>
      <c r="F1136" s="433"/>
      <c r="G1136" s="433"/>
      <c r="H1136" s="433"/>
      <c r="I1136" s="433"/>
      <c r="J1136" s="433"/>
      <c r="K1136" s="433"/>
      <c r="L1136" s="433"/>
      <c r="M1136" s="433"/>
      <c r="N1136" s="279">
        <v>569903.06000000006</v>
      </c>
      <c r="O1136" s="336">
        <v>569903.06000000006</v>
      </c>
      <c r="P1136" s="279">
        <v>1149695.92</v>
      </c>
      <c r="Q1136" s="279">
        <v>1471813.61</v>
      </c>
      <c r="R1136" s="279">
        <v>1092686.82</v>
      </c>
    </row>
    <row r="1138" spans="2:14">
      <c r="B1138" s="277" t="s">
        <v>92</v>
      </c>
    </row>
    <row r="1140" spans="2:14">
      <c r="B1140" s="432"/>
      <c r="C1140" s="432"/>
      <c r="D1140" s="432"/>
      <c r="E1140" s="432"/>
      <c r="F1140" s="432"/>
      <c r="G1140" s="432"/>
      <c r="H1140" s="432"/>
      <c r="I1140" s="432"/>
      <c r="J1140" s="432"/>
      <c r="K1140" s="432"/>
      <c r="L1140" s="432"/>
      <c r="M1140" s="432"/>
      <c r="N1140" s="325" t="s">
        <v>330</v>
      </c>
    </row>
    <row r="1141" spans="2:14" ht="31.5" customHeight="1">
      <c r="B1141" s="434" t="s">
        <v>333</v>
      </c>
      <c r="C1141" s="435"/>
      <c r="D1141" s="435"/>
      <c r="E1141" s="435"/>
      <c r="F1141" s="435"/>
      <c r="G1141" s="435"/>
      <c r="H1141" s="435"/>
      <c r="I1141" s="435"/>
      <c r="J1141" s="435"/>
      <c r="K1141" s="435"/>
      <c r="L1141" s="435"/>
      <c r="M1141" s="435"/>
      <c r="N1141" s="279">
        <v>256086.62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227</v>
      </c>
    </row>
    <row r="2" spans="1:25" ht="15.75">
      <c r="Y2" s="161" t="s">
        <v>228</v>
      </c>
    </row>
    <row r="3" spans="1:25" ht="15.75">
      <c r="Y3" s="161" t="s">
        <v>229</v>
      </c>
    </row>
    <row r="4" spans="1:25" ht="15.75">
      <c r="Y4" s="161" t="s">
        <v>230</v>
      </c>
    </row>
    <row r="5" spans="1:25" ht="15.75">
      <c r="Y5" s="161" t="s">
        <v>231</v>
      </c>
    </row>
    <row r="6" spans="1:25" ht="2.25" customHeight="1">
      <c r="Y6" s="161"/>
    </row>
    <row r="7" spans="1:25" ht="15.75">
      <c r="Y7" s="161" t="s">
        <v>232</v>
      </c>
    </row>
    <row r="8" spans="1:25" ht="2.25" customHeight="1"/>
    <row r="9" spans="1:25" ht="16.5">
      <c r="A9" s="469" t="s">
        <v>233</v>
      </c>
      <c r="B9" s="469"/>
      <c r="C9" s="469"/>
      <c r="D9" s="469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69"/>
      <c r="Q9" s="469"/>
      <c r="R9" s="469"/>
      <c r="S9" s="469"/>
      <c r="T9" s="469"/>
      <c r="U9" s="469"/>
      <c r="V9" s="469"/>
      <c r="W9" s="469"/>
      <c r="X9" s="469"/>
      <c r="Y9" s="469"/>
    </row>
    <row r="10" spans="1:25" ht="16.5">
      <c r="A10" s="470" t="s">
        <v>234</v>
      </c>
      <c r="B10" s="470"/>
      <c r="C10" s="47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</row>
    <row r="11" spans="1:25" ht="16.5">
      <c r="A11" s="470" t="s">
        <v>235</v>
      </c>
      <c r="B11" s="470"/>
      <c r="C11" s="470"/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/>
      <c r="Y11" s="470"/>
    </row>
    <row r="12" spans="1:25" ht="16.5">
      <c r="A12" s="470" t="s">
        <v>240</v>
      </c>
      <c r="B12" s="470"/>
      <c r="C12" s="470"/>
      <c r="D12" s="470"/>
      <c r="E12" s="470"/>
      <c r="F12" s="470"/>
      <c r="G12" s="470"/>
      <c r="H12" s="470"/>
      <c r="I12" s="470"/>
      <c r="J12" s="470"/>
      <c r="K12" s="470"/>
      <c r="L12" s="470"/>
      <c r="M12" s="470"/>
      <c r="N12" s="470"/>
      <c r="O12" s="470"/>
      <c r="P12" s="470"/>
      <c r="Q12" s="470"/>
      <c r="R12" s="470"/>
      <c r="S12" s="470"/>
      <c r="T12" s="470"/>
      <c r="U12" s="470"/>
      <c r="V12" s="470"/>
      <c r="W12" s="470"/>
      <c r="X12" s="470"/>
      <c r="Y12" s="470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71" t="s">
        <v>236</v>
      </c>
      <c r="B14" s="471"/>
      <c r="C14" s="471"/>
      <c r="D14" s="471"/>
      <c r="E14" s="471"/>
      <c r="F14" s="471"/>
      <c r="G14" s="471"/>
      <c r="H14" s="471"/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  <c r="T14" s="471"/>
      <c r="U14" s="471"/>
      <c r="V14" s="471"/>
      <c r="W14" s="471"/>
      <c r="X14" s="471"/>
      <c r="Y14" s="471"/>
    </row>
    <row r="15" spans="1:25" s="166" customFormat="1" ht="20.25">
      <c r="A15" s="162"/>
      <c r="B15" s="472" t="s">
        <v>239</v>
      </c>
      <c r="C15" s="472"/>
      <c r="D15" s="472"/>
      <c r="E15" s="472"/>
      <c r="F15" s="472"/>
      <c r="G15" s="472"/>
      <c r="H15" s="472"/>
      <c r="I15" s="472"/>
      <c r="J15" s="472"/>
      <c r="K15" s="472"/>
      <c r="L15" s="472"/>
      <c r="M15" s="472"/>
      <c r="N15" s="472"/>
      <c r="O15" s="472"/>
      <c r="P15" s="163" t="s">
        <v>107</v>
      </c>
      <c r="Q15" s="472" t="str">
        <f>'менее 670 кВт'!$Q$15</f>
        <v xml:space="preserve">феврале 2024 г. </v>
      </c>
      <c r="R15" s="472"/>
      <c r="S15" s="472"/>
      <c r="T15" s="472"/>
      <c r="U15" s="164"/>
      <c r="V15" s="164"/>
      <c r="W15" s="165"/>
      <c r="X15" s="165"/>
      <c r="Y15" s="165"/>
    </row>
    <row r="16" spans="1:25">
      <c r="A16" s="158"/>
      <c r="B16" s="473" t="s">
        <v>237</v>
      </c>
      <c r="C16" s="473"/>
      <c r="D16" s="473"/>
      <c r="E16" s="473"/>
      <c r="F16" s="473"/>
      <c r="G16" s="473"/>
      <c r="H16" s="473"/>
      <c r="I16" s="473"/>
      <c r="J16" s="473"/>
      <c r="K16" s="473"/>
      <c r="L16" s="473"/>
      <c r="M16" s="473"/>
      <c r="N16" s="473"/>
      <c r="O16" s="473"/>
      <c r="P16" s="158"/>
      <c r="Q16" s="474" t="s">
        <v>238</v>
      </c>
      <c r="R16" s="474"/>
      <c r="S16" s="474"/>
      <c r="T16" s="474"/>
      <c r="U16" s="160"/>
      <c r="V16" s="160"/>
      <c r="W16" s="160"/>
      <c r="X16" s="160"/>
      <c r="Y16" s="160"/>
    </row>
    <row r="18" spans="1:25" ht="57" customHeight="1">
      <c r="A18" s="399" t="s">
        <v>241</v>
      </c>
      <c r="B18" s="399"/>
      <c r="C18" s="399"/>
      <c r="D18" s="399"/>
      <c r="E18" s="399"/>
      <c r="F18" s="399"/>
      <c r="G18" s="399"/>
      <c r="H18" s="399"/>
      <c r="I18" s="399"/>
      <c r="J18" s="399"/>
      <c r="K18" s="399"/>
      <c r="L18" s="399"/>
      <c r="M18" s="399"/>
      <c r="N18" s="399"/>
      <c r="O18" s="399"/>
      <c r="P18" s="399"/>
      <c r="Q18" s="399"/>
      <c r="R18" s="399"/>
      <c r="S18" s="399"/>
      <c r="T18" s="399"/>
      <c r="U18" s="399"/>
      <c r="V18" s="399"/>
      <c r="W18" s="399"/>
      <c r="X18" s="399"/>
      <c r="Y18" s="399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242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9"/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48" t="s">
        <v>243</v>
      </c>
      <c r="N21" s="448"/>
      <c r="O21" s="448"/>
      <c r="P21" s="448"/>
      <c r="Q21" s="449" t="s">
        <v>244</v>
      </c>
      <c r="R21" s="449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9"/>
      <c r="B22" s="459"/>
      <c r="C22" s="459"/>
      <c r="D22" s="459"/>
      <c r="E22" s="459"/>
      <c r="F22" s="459"/>
      <c r="G22" s="459"/>
      <c r="H22" s="459"/>
      <c r="I22" s="459"/>
      <c r="J22" s="459"/>
      <c r="K22" s="459"/>
      <c r="L22" s="459"/>
      <c r="M22" s="448" t="s">
        <v>30</v>
      </c>
      <c r="N22" s="448"/>
      <c r="O22" s="448"/>
      <c r="P22" s="448"/>
      <c r="Q22" s="449"/>
      <c r="R22" s="449"/>
      <c r="S22" s="169"/>
      <c r="T22" s="169"/>
      <c r="U22" s="170"/>
      <c r="V22" s="170"/>
      <c r="W22" s="170"/>
      <c r="X22" s="170"/>
      <c r="Y22" s="170"/>
    </row>
    <row r="23" spans="1:25" ht="15.75">
      <c r="A23" s="459"/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172" t="s">
        <v>25</v>
      </c>
      <c r="N23" s="172" t="s">
        <v>27</v>
      </c>
      <c r="O23" s="172" t="s">
        <v>28</v>
      </c>
      <c r="P23" s="172" t="s">
        <v>29</v>
      </c>
      <c r="Q23" s="449"/>
      <c r="R23" s="449"/>
      <c r="S23" s="159"/>
      <c r="T23" s="159"/>
      <c r="U23" s="160"/>
      <c r="V23" s="160"/>
      <c r="W23" s="160"/>
      <c r="X23" s="160"/>
      <c r="Y23" s="160"/>
    </row>
    <row r="24" spans="1:25" ht="15.75">
      <c r="A24" s="445" t="s">
        <v>252</v>
      </c>
      <c r="B24" s="446"/>
      <c r="C24" s="446"/>
      <c r="D24" s="446"/>
      <c r="E24" s="446"/>
      <c r="F24" s="446"/>
      <c r="G24" s="446"/>
      <c r="H24" s="446"/>
      <c r="I24" s="446"/>
      <c r="J24" s="446"/>
      <c r="K24" s="446"/>
      <c r="L24" s="447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51" t="e">
        <f>#REF!</f>
        <v>#REF!</v>
      </c>
      <c r="R24" s="451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6" t="s">
        <v>84</v>
      </c>
      <c r="B26" s="456"/>
      <c r="C26" s="456"/>
      <c r="D26" s="456"/>
      <c r="E26" s="456"/>
      <c r="F26" s="456"/>
      <c r="G26" s="456"/>
      <c r="H26" s="456"/>
      <c r="I26" s="456"/>
      <c r="J26" s="456"/>
      <c r="K26" s="453" t="s">
        <v>85</v>
      </c>
      <c r="L26" s="453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7" t="s">
        <v>86</v>
      </c>
      <c r="B28" s="457"/>
      <c r="C28" s="457"/>
      <c r="D28" s="457"/>
      <c r="E28" s="457"/>
      <c r="F28" s="457"/>
      <c r="G28" s="457"/>
      <c r="H28" s="457"/>
      <c r="I28" s="457"/>
      <c r="J28" s="457"/>
      <c r="K28" s="458" t="s">
        <v>38</v>
      </c>
      <c r="L28" s="458"/>
      <c r="M28" s="175" t="s">
        <v>37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52</v>
      </c>
      <c r="B29" s="452" t="s">
        <v>54</v>
      </c>
      <c r="C29" s="452"/>
      <c r="D29" s="452"/>
      <c r="E29" s="452"/>
      <c r="F29" s="452"/>
      <c r="G29" s="452"/>
      <c r="H29" s="452"/>
      <c r="I29" s="452"/>
      <c r="J29" s="452"/>
      <c r="K29" s="453" t="s">
        <v>87</v>
      </c>
      <c r="L29" s="453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53</v>
      </c>
      <c r="B30" s="452" t="s">
        <v>55</v>
      </c>
      <c r="C30" s="452"/>
      <c r="D30" s="452"/>
      <c r="E30" s="452"/>
      <c r="F30" s="452"/>
      <c r="G30" s="452"/>
      <c r="H30" s="452"/>
      <c r="I30" s="452"/>
      <c r="J30" s="452"/>
      <c r="K30" s="453" t="s">
        <v>88</v>
      </c>
      <c r="L30" s="453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56</v>
      </c>
      <c r="B31" s="452" t="s">
        <v>89</v>
      </c>
      <c r="C31" s="452"/>
      <c r="D31" s="452"/>
      <c r="E31" s="452"/>
      <c r="F31" s="452"/>
      <c r="G31" s="452"/>
      <c r="H31" s="452"/>
      <c r="I31" s="452"/>
      <c r="J31" s="452"/>
      <c r="K31" s="453" t="s">
        <v>57</v>
      </c>
      <c r="L31" s="453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58</v>
      </c>
      <c r="B32" s="452" t="s">
        <v>59</v>
      </c>
      <c r="C32" s="452"/>
      <c r="D32" s="452"/>
      <c r="E32" s="452"/>
      <c r="F32" s="452"/>
      <c r="G32" s="452"/>
      <c r="H32" s="452"/>
      <c r="I32" s="452"/>
      <c r="J32" s="452"/>
      <c r="K32" s="453" t="s">
        <v>39</v>
      </c>
      <c r="L32" s="453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60</v>
      </c>
      <c r="B33" s="452" t="s">
        <v>61</v>
      </c>
      <c r="C33" s="452"/>
      <c r="D33" s="452"/>
      <c r="E33" s="452"/>
      <c r="F33" s="452"/>
      <c r="G33" s="452"/>
      <c r="H33" s="452"/>
      <c r="I33" s="452"/>
      <c r="J33" s="452"/>
      <c r="K33" s="453" t="s">
        <v>39</v>
      </c>
      <c r="L33" s="453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62</v>
      </c>
      <c r="B34" s="452" t="s">
        <v>63</v>
      </c>
      <c r="C34" s="452"/>
      <c r="D34" s="452"/>
      <c r="E34" s="452"/>
      <c r="F34" s="452"/>
      <c r="G34" s="452"/>
      <c r="H34" s="452"/>
      <c r="I34" s="452"/>
      <c r="J34" s="452"/>
      <c r="K34" s="453" t="s">
        <v>39</v>
      </c>
      <c r="L34" s="453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2" t="s">
        <v>40</v>
      </c>
      <c r="C35" s="452"/>
      <c r="D35" s="452"/>
      <c r="E35" s="452"/>
      <c r="F35" s="452"/>
      <c r="G35" s="452"/>
      <c r="H35" s="452"/>
      <c r="I35" s="452"/>
      <c r="J35" s="452"/>
      <c r="K35" s="453" t="s">
        <v>39</v>
      </c>
      <c r="L35" s="453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2" t="s">
        <v>41</v>
      </c>
      <c r="C36" s="452"/>
      <c r="D36" s="452"/>
      <c r="E36" s="452"/>
      <c r="F36" s="452"/>
      <c r="G36" s="452"/>
      <c r="H36" s="452"/>
      <c r="I36" s="452"/>
      <c r="J36" s="452"/>
      <c r="K36" s="453" t="s">
        <v>39</v>
      </c>
      <c r="L36" s="453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2" t="s">
        <v>42</v>
      </c>
      <c r="C37" s="452"/>
      <c r="D37" s="452"/>
      <c r="E37" s="452"/>
      <c r="F37" s="452"/>
      <c r="G37" s="452"/>
      <c r="H37" s="452"/>
      <c r="I37" s="452"/>
      <c r="J37" s="452"/>
      <c r="K37" s="453" t="s">
        <v>39</v>
      </c>
      <c r="L37" s="453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2" t="s">
        <v>43</v>
      </c>
      <c r="C38" s="452"/>
      <c r="D38" s="452"/>
      <c r="E38" s="452"/>
      <c r="F38" s="452"/>
      <c r="G38" s="452"/>
      <c r="H38" s="452"/>
      <c r="I38" s="452"/>
      <c r="J38" s="452"/>
      <c r="K38" s="453" t="s">
        <v>39</v>
      </c>
      <c r="L38" s="453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2" t="s">
        <v>44</v>
      </c>
      <c r="C39" s="452"/>
      <c r="D39" s="452"/>
      <c r="E39" s="452"/>
      <c r="F39" s="452"/>
      <c r="G39" s="452"/>
      <c r="H39" s="452"/>
      <c r="I39" s="452"/>
      <c r="J39" s="452"/>
      <c r="K39" s="453" t="s">
        <v>39</v>
      </c>
      <c r="L39" s="453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66</v>
      </c>
      <c r="B40" s="452" t="s">
        <v>65</v>
      </c>
      <c r="C40" s="452"/>
      <c r="D40" s="452"/>
      <c r="E40" s="452"/>
      <c r="F40" s="452"/>
      <c r="G40" s="452"/>
      <c r="H40" s="452"/>
      <c r="I40" s="452"/>
      <c r="J40" s="452"/>
      <c r="K40" s="453" t="s">
        <v>39</v>
      </c>
      <c r="L40" s="453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64</v>
      </c>
      <c r="B41" s="452" t="s">
        <v>67</v>
      </c>
      <c r="C41" s="452"/>
      <c r="D41" s="452"/>
      <c r="E41" s="452"/>
      <c r="F41" s="452"/>
      <c r="G41" s="452"/>
      <c r="H41" s="452"/>
      <c r="I41" s="452"/>
      <c r="J41" s="452"/>
      <c r="K41" s="453" t="s">
        <v>47</v>
      </c>
      <c r="L41" s="453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2" t="s">
        <v>45</v>
      </c>
      <c r="C42" s="452"/>
      <c r="D42" s="452"/>
      <c r="E42" s="452"/>
      <c r="F42" s="452"/>
      <c r="G42" s="452"/>
      <c r="H42" s="452"/>
      <c r="I42" s="452"/>
      <c r="J42" s="452"/>
      <c r="K42" s="453" t="s">
        <v>47</v>
      </c>
      <c r="L42" s="453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2" t="s">
        <v>48</v>
      </c>
      <c r="C43" s="452"/>
      <c r="D43" s="452"/>
      <c r="E43" s="452"/>
      <c r="F43" s="452"/>
      <c r="G43" s="452"/>
      <c r="H43" s="452"/>
      <c r="I43" s="452"/>
      <c r="J43" s="452"/>
      <c r="K43" s="453" t="s">
        <v>47</v>
      </c>
      <c r="L43" s="453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2" t="s">
        <v>49</v>
      </c>
      <c r="C44" s="452"/>
      <c r="D44" s="452"/>
      <c r="E44" s="452"/>
      <c r="F44" s="452"/>
      <c r="G44" s="452"/>
      <c r="H44" s="452"/>
      <c r="I44" s="452"/>
      <c r="J44" s="452"/>
      <c r="K44" s="453" t="s">
        <v>47</v>
      </c>
      <c r="L44" s="453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2" t="s">
        <v>46</v>
      </c>
      <c r="C45" s="452"/>
      <c r="D45" s="452"/>
      <c r="E45" s="452"/>
      <c r="F45" s="452"/>
      <c r="G45" s="452"/>
      <c r="H45" s="452"/>
      <c r="I45" s="452"/>
      <c r="J45" s="452"/>
      <c r="K45" s="453" t="s">
        <v>47</v>
      </c>
      <c r="L45" s="453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55" t="s">
        <v>50</v>
      </c>
      <c r="C46" s="455"/>
      <c r="D46" s="455"/>
      <c r="E46" s="455"/>
      <c r="F46" s="455"/>
      <c r="G46" s="455"/>
      <c r="H46" s="455"/>
      <c r="I46" s="455"/>
      <c r="J46" s="455"/>
      <c r="K46" s="453" t="s">
        <v>47</v>
      </c>
      <c r="L46" s="453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2" t="s">
        <v>48</v>
      </c>
      <c r="C47" s="452"/>
      <c r="D47" s="452"/>
      <c r="E47" s="452"/>
      <c r="F47" s="452"/>
      <c r="G47" s="452"/>
      <c r="H47" s="452"/>
      <c r="I47" s="452"/>
      <c r="J47" s="452"/>
      <c r="K47" s="453" t="s">
        <v>47</v>
      </c>
      <c r="L47" s="453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2" t="s">
        <v>46</v>
      </c>
      <c r="C48" s="452"/>
      <c r="D48" s="452"/>
      <c r="E48" s="452"/>
      <c r="F48" s="452"/>
      <c r="G48" s="452"/>
      <c r="H48" s="452"/>
      <c r="I48" s="452"/>
      <c r="J48" s="452"/>
      <c r="K48" s="453" t="s">
        <v>47</v>
      </c>
      <c r="L48" s="453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68</v>
      </c>
      <c r="B49" s="452" t="s">
        <v>69</v>
      </c>
      <c r="C49" s="452"/>
      <c r="D49" s="452"/>
      <c r="E49" s="452"/>
      <c r="F49" s="452"/>
      <c r="G49" s="452"/>
      <c r="H49" s="452"/>
      <c r="I49" s="452"/>
      <c r="J49" s="452"/>
      <c r="K49" s="453" t="s">
        <v>47</v>
      </c>
      <c r="L49" s="453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70</v>
      </c>
      <c r="B50" s="452" t="s">
        <v>71</v>
      </c>
      <c r="C50" s="452"/>
      <c r="D50" s="452"/>
      <c r="E50" s="452"/>
      <c r="F50" s="452"/>
      <c r="G50" s="452"/>
      <c r="H50" s="452"/>
      <c r="I50" s="452"/>
      <c r="J50" s="452"/>
      <c r="K50" s="453" t="s">
        <v>47</v>
      </c>
      <c r="L50" s="453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72</v>
      </c>
      <c r="B51" s="452" t="s">
        <v>73</v>
      </c>
      <c r="C51" s="452"/>
      <c r="D51" s="452"/>
      <c r="E51" s="452"/>
      <c r="F51" s="452"/>
      <c r="G51" s="452"/>
      <c r="H51" s="452"/>
      <c r="I51" s="452"/>
      <c r="J51" s="452"/>
      <c r="K51" s="453" t="s">
        <v>47</v>
      </c>
      <c r="L51" s="453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2" t="s">
        <v>40</v>
      </c>
      <c r="C52" s="452"/>
      <c r="D52" s="452"/>
      <c r="E52" s="452"/>
      <c r="F52" s="452"/>
      <c r="G52" s="452"/>
      <c r="H52" s="452"/>
      <c r="I52" s="452"/>
      <c r="J52" s="452"/>
      <c r="K52" s="453" t="s">
        <v>47</v>
      </c>
      <c r="L52" s="453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2" t="s">
        <v>41</v>
      </c>
      <c r="C53" s="452"/>
      <c r="D53" s="452"/>
      <c r="E53" s="452"/>
      <c r="F53" s="452"/>
      <c r="G53" s="452"/>
      <c r="H53" s="452"/>
      <c r="I53" s="452"/>
      <c r="J53" s="452"/>
      <c r="K53" s="453" t="s">
        <v>47</v>
      </c>
      <c r="L53" s="453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2" t="s">
        <v>42</v>
      </c>
      <c r="C54" s="452"/>
      <c r="D54" s="452"/>
      <c r="E54" s="452"/>
      <c r="F54" s="452"/>
      <c r="G54" s="452"/>
      <c r="H54" s="452"/>
      <c r="I54" s="452"/>
      <c r="J54" s="452"/>
      <c r="K54" s="453" t="s">
        <v>47</v>
      </c>
      <c r="L54" s="453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2" t="s">
        <v>43</v>
      </c>
      <c r="C55" s="452"/>
      <c r="D55" s="452"/>
      <c r="E55" s="452"/>
      <c r="F55" s="452"/>
      <c r="G55" s="452"/>
      <c r="H55" s="452"/>
      <c r="I55" s="452"/>
      <c r="J55" s="452"/>
      <c r="K55" s="453" t="s">
        <v>47</v>
      </c>
      <c r="L55" s="453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2" t="s">
        <v>44</v>
      </c>
      <c r="C56" s="452"/>
      <c r="D56" s="452"/>
      <c r="E56" s="452"/>
      <c r="F56" s="452"/>
      <c r="G56" s="452"/>
      <c r="H56" s="452"/>
      <c r="I56" s="452"/>
      <c r="J56" s="452"/>
      <c r="K56" s="453" t="s">
        <v>47</v>
      </c>
      <c r="L56" s="453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74</v>
      </c>
      <c r="B57" s="452" t="s">
        <v>75</v>
      </c>
      <c r="C57" s="452"/>
      <c r="D57" s="452"/>
      <c r="E57" s="452"/>
      <c r="F57" s="452"/>
      <c r="G57" s="452"/>
      <c r="H57" s="452"/>
      <c r="I57" s="452"/>
      <c r="J57" s="452"/>
      <c r="K57" s="453" t="s">
        <v>47</v>
      </c>
      <c r="L57" s="453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76</v>
      </c>
      <c r="B58" s="454" t="s">
        <v>209</v>
      </c>
      <c r="C58" s="454"/>
      <c r="D58" s="454"/>
      <c r="E58" s="454"/>
      <c r="F58" s="454"/>
      <c r="G58" s="454"/>
      <c r="H58" s="454"/>
      <c r="I58" s="454"/>
      <c r="J58" s="454"/>
      <c r="K58" s="453" t="s">
        <v>87</v>
      </c>
      <c r="L58" s="453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9" t="s">
        <v>245</v>
      </c>
      <c r="B60" s="399"/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78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48" t="s">
        <v>246</v>
      </c>
      <c r="B63" s="448"/>
      <c r="C63" s="448"/>
      <c r="D63" s="448"/>
      <c r="E63" s="448"/>
      <c r="F63" s="448"/>
      <c r="G63" s="448"/>
      <c r="H63" s="448"/>
      <c r="I63" s="448"/>
      <c r="J63" s="448"/>
      <c r="K63" s="448"/>
      <c r="L63" s="448"/>
      <c r="M63" s="448" t="s">
        <v>243</v>
      </c>
      <c r="N63" s="448"/>
      <c r="O63" s="448"/>
      <c r="P63" s="448"/>
      <c r="Q63" s="449" t="s">
        <v>244</v>
      </c>
      <c r="R63" s="449"/>
      <c r="S63" s="159"/>
      <c r="T63" s="159"/>
      <c r="U63" s="160"/>
      <c r="V63" s="160"/>
      <c r="W63" s="160"/>
      <c r="X63" s="160"/>
      <c r="Y63" s="160"/>
    </row>
    <row r="64" spans="1:25" ht="15.75">
      <c r="A64" s="448"/>
      <c r="B64" s="448"/>
      <c r="C64" s="448"/>
      <c r="D64" s="448"/>
      <c r="E64" s="448"/>
      <c r="F64" s="448"/>
      <c r="G64" s="448"/>
      <c r="H64" s="448"/>
      <c r="I64" s="448"/>
      <c r="J64" s="448"/>
      <c r="K64" s="448"/>
      <c r="L64" s="448"/>
      <c r="M64" s="448" t="s">
        <v>30</v>
      </c>
      <c r="N64" s="448"/>
      <c r="O64" s="448"/>
      <c r="P64" s="448"/>
      <c r="Q64" s="449"/>
      <c r="R64" s="449"/>
      <c r="S64" s="159"/>
      <c r="T64" s="159"/>
      <c r="U64" s="160"/>
      <c r="V64" s="160"/>
      <c r="W64" s="160"/>
      <c r="X64" s="160"/>
      <c r="Y64" s="160"/>
    </row>
    <row r="65" spans="1:25" ht="15.75">
      <c r="A65" s="448"/>
      <c r="B65" s="448"/>
      <c r="C65" s="448"/>
      <c r="D65" s="448"/>
      <c r="E65" s="448"/>
      <c r="F65" s="448"/>
      <c r="G65" s="448"/>
      <c r="H65" s="448"/>
      <c r="I65" s="448"/>
      <c r="J65" s="448"/>
      <c r="K65" s="448"/>
      <c r="L65" s="448"/>
      <c r="M65" s="172" t="s">
        <v>25</v>
      </c>
      <c r="N65" s="172" t="s">
        <v>27</v>
      </c>
      <c r="O65" s="172" t="s">
        <v>28</v>
      </c>
      <c r="P65" s="172" t="s">
        <v>29</v>
      </c>
      <c r="Q65" s="449"/>
      <c r="R65" s="449"/>
      <c r="S65" s="159"/>
      <c r="T65" s="159"/>
      <c r="U65" s="160"/>
      <c r="V65" s="160"/>
      <c r="W65" s="160"/>
      <c r="X65" s="160"/>
      <c r="Y65" s="160"/>
    </row>
    <row r="66" spans="1:25" ht="15.75">
      <c r="A66" s="445" t="s">
        <v>247</v>
      </c>
      <c r="B66" s="446"/>
      <c r="C66" s="446"/>
      <c r="D66" s="446"/>
      <c r="E66" s="446"/>
      <c r="F66" s="446"/>
      <c r="G66" s="446"/>
      <c r="H66" s="446"/>
      <c r="I66" s="446"/>
      <c r="J66" s="446"/>
      <c r="K66" s="446"/>
      <c r="L66" s="447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51" t="e">
        <f>#REF!</f>
        <v>#REF!</v>
      </c>
      <c r="R66" s="451"/>
      <c r="S66" s="159"/>
      <c r="T66" s="159"/>
      <c r="U66" s="160"/>
      <c r="V66" s="160"/>
      <c r="W66" s="160"/>
      <c r="X66" s="160"/>
      <c r="Y66" s="160"/>
    </row>
    <row r="67" spans="1:25" ht="15.75">
      <c r="A67" s="445" t="s">
        <v>248</v>
      </c>
      <c r="B67" s="446"/>
      <c r="C67" s="446"/>
      <c r="D67" s="446"/>
      <c r="E67" s="446"/>
      <c r="F67" s="446"/>
      <c r="G67" s="446"/>
      <c r="H67" s="446"/>
      <c r="I67" s="446"/>
      <c r="J67" s="446"/>
      <c r="K67" s="446"/>
      <c r="L67" s="447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50" t="e">
        <f>#REF!</f>
        <v>#REF!</v>
      </c>
      <c r="R67" s="450"/>
      <c r="S67" s="159"/>
      <c r="T67" s="159"/>
      <c r="U67" s="160"/>
      <c r="V67" s="160"/>
      <c r="W67" s="160"/>
      <c r="X67" s="160"/>
      <c r="Y67" s="160"/>
    </row>
    <row r="68" spans="1:25" ht="15.75">
      <c r="A68" s="445" t="s">
        <v>249</v>
      </c>
      <c r="B68" s="446"/>
      <c r="C68" s="446"/>
      <c r="D68" s="446"/>
      <c r="E68" s="446"/>
      <c r="F68" s="446"/>
      <c r="G68" s="446"/>
      <c r="H68" s="446"/>
      <c r="I68" s="446"/>
      <c r="J68" s="446"/>
      <c r="K68" s="446"/>
      <c r="L68" s="447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50" t="e">
        <f>#REF!</f>
        <v>#REF!</v>
      </c>
      <c r="R68" s="450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250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48" t="s">
        <v>246</v>
      </c>
      <c r="B71" s="448"/>
      <c r="C71" s="448"/>
      <c r="D71" s="448"/>
      <c r="E71" s="448"/>
      <c r="F71" s="448"/>
      <c r="G71" s="448"/>
      <c r="H71" s="448"/>
      <c r="I71" s="448"/>
      <c r="J71" s="448"/>
      <c r="K71" s="448"/>
      <c r="L71" s="448"/>
      <c r="M71" s="448" t="s">
        <v>243</v>
      </c>
      <c r="N71" s="448"/>
      <c r="O71" s="448"/>
      <c r="P71" s="448"/>
      <c r="Q71" s="449" t="s">
        <v>244</v>
      </c>
      <c r="R71" s="449"/>
      <c r="S71" s="159"/>
      <c r="T71" s="159"/>
      <c r="U71" s="160"/>
      <c r="V71" s="160"/>
      <c r="W71" s="160"/>
      <c r="X71" s="160"/>
      <c r="Y71" s="160"/>
    </row>
    <row r="72" spans="1:25" ht="15.75">
      <c r="A72" s="448"/>
      <c r="B72" s="448"/>
      <c r="C72" s="448"/>
      <c r="D72" s="448"/>
      <c r="E72" s="448"/>
      <c r="F72" s="448"/>
      <c r="G72" s="448"/>
      <c r="H72" s="448"/>
      <c r="I72" s="448"/>
      <c r="J72" s="448"/>
      <c r="K72" s="448"/>
      <c r="L72" s="448"/>
      <c r="M72" s="448" t="s">
        <v>30</v>
      </c>
      <c r="N72" s="448"/>
      <c r="O72" s="448"/>
      <c r="P72" s="448"/>
      <c r="Q72" s="449"/>
      <c r="R72" s="449"/>
      <c r="S72" s="159"/>
      <c r="T72" s="159"/>
      <c r="U72" s="160"/>
      <c r="V72" s="160"/>
      <c r="W72" s="160"/>
      <c r="X72" s="160"/>
      <c r="Y72" s="160"/>
    </row>
    <row r="73" spans="1:25" ht="15.75">
      <c r="A73" s="448"/>
      <c r="B73" s="448"/>
      <c r="C73" s="448"/>
      <c r="D73" s="448"/>
      <c r="E73" s="448"/>
      <c r="F73" s="448"/>
      <c r="G73" s="448"/>
      <c r="H73" s="448"/>
      <c r="I73" s="448"/>
      <c r="J73" s="448"/>
      <c r="K73" s="448"/>
      <c r="L73" s="448"/>
      <c r="M73" s="172" t="s">
        <v>25</v>
      </c>
      <c r="N73" s="172" t="s">
        <v>27</v>
      </c>
      <c r="O73" s="172" t="s">
        <v>28</v>
      </c>
      <c r="P73" s="172" t="s">
        <v>29</v>
      </c>
      <c r="Q73" s="449"/>
      <c r="R73" s="449"/>
      <c r="S73" s="159"/>
      <c r="T73" s="159"/>
      <c r="U73" s="160"/>
      <c r="V73" s="160"/>
      <c r="W73" s="160"/>
      <c r="X73" s="160"/>
      <c r="Y73" s="160"/>
    </row>
    <row r="74" spans="1:25" ht="15.75">
      <c r="A74" s="445" t="s">
        <v>247</v>
      </c>
      <c r="B74" s="446"/>
      <c r="C74" s="446"/>
      <c r="D74" s="446"/>
      <c r="E74" s="446"/>
      <c r="F74" s="446"/>
      <c r="G74" s="446"/>
      <c r="H74" s="446"/>
      <c r="I74" s="446"/>
      <c r="J74" s="446"/>
      <c r="K74" s="446"/>
      <c r="L74" s="447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51" t="e">
        <f>#REF!</f>
        <v>#REF!</v>
      </c>
      <c r="R74" s="451"/>
      <c r="S74" s="159"/>
      <c r="T74" s="159"/>
      <c r="U74" s="160"/>
      <c r="V74" s="160"/>
      <c r="W74" s="160"/>
      <c r="X74" s="160"/>
      <c r="Y74" s="160"/>
    </row>
    <row r="75" spans="1:25" ht="15.75">
      <c r="A75" s="445" t="s">
        <v>251</v>
      </c>
      <c r="B75" s="446"/>
      <c r="C75" s="446"/>
      <c r="D75" s="446"/>
      <c r="E75" s="446"/>
      <c r="F75" s="446"/>
      <c r="G75" s="446"/>
      <c r="H75" s="446"/>
      <c r="I75" s="446"/>
      <c r="J75" s="446"/>
      <c r="K75" s="446"/>
      <c r="L75" s="447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50" t="e">
        <f>#REF!</f>
        <v>#REF!</v>
      </c>
      <c r="R75" s="450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9" t="s">
        <v>211</v>
      </c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399"/>
      <c r="M77" s="399"/>
      <c r="N77" s="399"/>
      <c r="O77" s="399"/>
      <c r="P77" s="399"/>
      <c r="Q77" s="399"/>
      <c r="R77" s="399"/>
      <c r="S77" s="399"/>
      <c r="T77" s="399"/>
      <c r="U77" s="399"/>
      <c r="V77" s="399"/>
      <c r="W77" s="399"/>
      <c r="X77" s="399"/>
      <c r="Y77" s="399"/>
    </row>
    <row r="78" spans="1:25" s="142" customFormat="1" ht="21.75" customHeight="1">
      <c r="B78" s="143" t="s">
        <v>213</v>
      </c>
    </row>
    <row r="79" spans="1:25" ht="18" customHeight="1">
      <c r="A79" s="460" t="s">
        <v>212</v>
      </c>
      <c r="B79" s="461" t="s">
        <v>95</v>
      </c>
      <c r="C79" s="461"/>
      <c r="D79" s="461"/>
      <c r="E79" s="461"/>
      <c r="F79" s="461"/>
      <c r="G79" s="461"/>
      <c r="H79" s="461"/>
      <c r="I79" s="461"/>
      <c r="J79" s="461"/>
      <c r="K79" s="461"/>
      <c r="L79" s="461"/>
      <c r="M79" s="461"/>
      <c r="N79" s="461"/>
      <c r="O79" s="461"/>
      <c r="P79" s="461"/>
      <c r="Q79" s="461"/>
      <c r="R79" s="461"/>
      <c r="S79" s="461"/>
      <c r="T79" s="461"/>
      <c r="U79" s="461"/>
      <c r="V79" s="461"/>
      <c r="W79" s="461"/>
      <c r="X79" s="461"/>
      <c r="Y79" s="461"/>
    </row>
    <row r="80" spans="1:25">
      <c r="A80" s="460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60" t="s">
        <v>212</v>
      </c>
      <c r="B113" s="461" t="s">
        <v>214</v>
      </c>
      <c r="C113" s="461"/>
      <c r="D113" s="461"/>
      <c r="E113" s="461"/>
      <c r="F113" s="461"/>
      <c r="G113" s="461"/>
      <c r="H113" s="461"/>
      <c r="I113" s="461"/>
      <c r="J113" s="461"/>
      <c r="K113" s="461"/>
      <c r="L113" s="461"/>
      <c r="M113" s="461"/>
      <c r="N113" s="461"/>
      <c r="O113" s="461"/>
      <c r="P113" s="461"/>
      <c r="Q113" s="461"/>
      <c r="R113" s="461"/>
      <c r="S113" s="461"/>
      <c r="T113" s="461"/>
      <c r="U113" s="461"/>
      <c r="V113" s="461"/>
      <c r="W113" s="461"/>
      <c r="X113" s="461"/>
      <c r="Y113" s="461"/>
    </row>
    <row r="114" spans="1:25">
      <c r="A114" s="460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60" t="s">
        <v>212</v>
      </c>
      <c r="B147" s="461" t="s">
        <v>215</v>
      </c>
      <c r="C147" s="461"/>
      <c r="D147" s="461"/>
      <c r="E147" s="461"/>
      <c r="F147" s="461"/>
      <c r="G147" s="461"/>
      <c r="H147" s="461"/>
      <c r="I147" s="461"/>
      <c r="J147" s="461"/>
      <c r="K147" s="461"/>
      <c r="L147" s="461"/>
      <c r="M147" s="461"/>
      <c r="N147" s="461"/>
      <c r="O147" s="461"/>
      <c r="P147" s="461"/>
      <c r="Q147" s="461"/>
      <c r="R147" s="461"/>
      <c r="S147" s="461"/>
      <c r="T147" s="461"/>
      <c r="U147" s="461"/>
      <c r="V147" s="461"/>
      <c r="W147" s="461"/>
      <c r="X147" s="461"/>
      <c r="Y147" s="461"/>
    </row>
    <row r="148" spans="1:25">
      <c r="A148" s="460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60" t="s">
        <v>212</v>
      </c>
      <c r="B181" s="461" t="s">
        <v>216</v>
      </c>
      <c r="C181" s="461"/>
      <c r="D181" s="461"/>
      <c r="E181" s="461"/>
      <c r="F181" s="461"/>
      <c r="G181" s="461"/>
      <c r="H181" s="461"/>
      <c r="I181" s="461"/>
      <c r="J181" s="461"/>
      <c r="K181" s="461"/>
      <c r="L181" s="461"/>
      <c r="M181" s="461"/>
      <c r="N181" s="461"/>
      <c r="O181" s="461"/>
      <c r="P181" s="461"/>
      <c r="Q181" s="461"/>
      <c r="R181" s="461"/>
      <c r="S181" s="461"/>
      <c r="T181" s="461"/>
      <c r="U181" s="461"/>
      <c r="V181" s="461"/>
      <c r="W181" s="461"/>
      <c r="X181" s="461"/>
      <c r="Y181" s="461"/>
    </row>
    <row r="182" spans="1:25">
      <c r="A182" s="460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60" t="s">
        <v>212</v>
      </c>
      <c r="B215" s="461" t="s">
        <v>217</v>
      </c>
      <c r="C215" s="461"/>
      <c r="D215" s="461"/>
      <c r="E215" s="461"/>
      <c r="F215" s="461"/>
      <c r="G215" s="461"/>
      <c r="H215" s="461"/>
      <c r="I215" s="461"/>
      <c r="J215" s="461"/>
      <c r="K215" s="461"/>
      <c r="L215" s="461"/>
      <c r="M215" s="461"/>
      <c r="N215" s="461"/>
      <c r="O215" s="461"/>
      <c r="P215" s="461"/>
      <c r="Q215" s="461"/>
      <c r="R215" s="461"/>
      <c r="S215" s="461"/>
      <c r="T215" s="461"/>
      <c r="U215" s="461"/>
      <c r="V215" s="461"/>
      <c r="W215" s="461"/>
      <c r="X215" s="461"/>
      <c r="Y215" s="461"/>
    </row>
    <row r="216" spans="1:25">
      <c r="A216" s="460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218</v>
      </c>
      <c r="N249" s="156" t="e">
        <f>#REF!</f>
        <v>#REF!</v>
      </c>
    </row>
    <row r="251" spans="1:167" ht="56.25" customHeight="1">
      <c r="A251" s="399" t="s">
        <v>219</v>
      </c>
      <c r="B251" s="399"/>
      <c r="C251" s="399"/>
      <c r="D251" s="399"/>
      <c r="E251" s="399"/>
      <c r="F251" s="399"/>
      <c r="G251" s="399"/>
      <c r="H251" s="399"/>
      <c r="I251" s="399"/>
      <c r="J251" s="399"/>
      <c r="K251" s="399"/>
      <c r="L251" s="399"/>
      <c r="M251" s="399"/>
      <c r="N251" s="399"/>
      <c r="O251" s="399"/>
      <c r="P251" s="399"/>
      <c r="Q251" s="399"/>
      <c r="R251" s="399"/>
      <c r="S251" s="399"/>
      <c r="T251" s="399"/>
      <c r="U251" s="399"/>
      <c r="V251" s="399"/>
      <c r="W251" s="399"/>
      <c r="X251" s="399"/>
      <c r="Y251" s="399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213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60" t="s">
        <v>212</v>
      </c>
      <c r="B253" s="461" t="s">
        <v>95</v>
      </c>
      <c r="C253" s="461"/>
      <c r="D253" s="461"/>
      <c r="E253" s="461"/>
      <c r="F253" s="461"/>
      <c r="G253" s="461"/>
      <c r="H253" s="461"/>
      <c r="I253" s="461"/>
      <c r="J253" s="461"/>
      <c r="K253" s="461"/>
      <c r="L253" s="461"/>
      <c r="M253" s="461"/>
      <c r="N253" s="461"/>
      <c r="O253" s="461"/>
      <c r="P253" s="461"/>
      <c r="Q253" s="461"/>
      <c r="R253" s="461"/>
      <c r="S253" s="461"/>
      <c r="T253" s="461"/>
      <c r="U253" s="461"/>
      <c r="V253" s="461"/>
      <c r="W253" s="461"/>
      <c r="X253" s="461"/>
      <c r="Y253" s="461"/>
    </row>
    <row r="254" spans="1:167">
      <c r="A254" s="460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60" t="s">
        <v>212</v>
      </c>
      <c r="B287" s="461" t="s">
        <v>214</v>
      </c>
      <c r="C287" s="461"/>
      <c r="D287" s="461"/>
      <c r="E287" s="461"/>
      <c r="F287" s="461"/>
      <c r="G287" s="461"/>
      <c r="H287" s="461"/>
      <c r="I287" s="461"/>
      <c r="J287" s="461"/>
      <c r="K287" s="461"/>
      <c r="L287" s="461"/>
      <c r="M287" s="461"/>
      <c r="N287" s="461"/>
      <c r="O287" s="461"/>
      <c r="P287" s="461"/>
      <c r="Q287" s="461"/>
      <c r="R287" s="461"/>
      <c r="S287" s="461"/>
      <c r="T287" s="461"/>
      <c r="U287" s="461"/>
      <c r="V287" s="461"/>
      <c r="W287" s="461"/>
      <c r="X287" s="461"/>
      <c r="Y287" s="461"/>
    </row>
    <row r="288" spans="1:25">
      <c r="A288" s="460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60" t="s">
        <v>212</v>
      </c>
      <c r="B321" s="461" t="s">
        <v>220</v>
      </c>
      <c r="C321" s="461"/>
      <c r="D321" s="461"/>
      <c r="E321" s="461"/>
      <c r="F321" s="461"/>
      <c r="G321" s="461"/>
      <c r="H321" s="461"/>
      <c r="I321" s="461"/>
      <c r="J321" s="461"/>
      <c r="K321" s="461"/>
      <c r="L321" s="461"/>
      <c r="M321" s="461"/>
      <c r="N321" s="461"/>
      <c r="O321" s="461"/>
      <c r="P321" s="461"/>
      <c r="Q321" s="461"/>
      <c r="R321" s="461"/>
      <c r="S321" s="461"/>
      <c r="T321" s="461"/>
      <c r="U321" s="461"/>
      <c r="V321" s="461"/>
      <c r="W321" s="461"/>
      <c r="X321" s="461"/>
      <c r="Y321" s="461"/>
    </row>
    <row r="322" spans="1:25">
      <c r="A322" s="460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60" t="s">
        <v>212</v>
      </c>
      <c r="B355" s="461" t="s">
        <v>215</v>
      </c>
      <c r="C355" s="461"/>
      <c r="D355" s="461"/>
      <c r="E355" s="461"/>
      <c r="F355" s="461"/>
      <c r="G355" s="461"/>
      <c r="H355" s="461"/>
      <c r="I355" s="461"/>
      <c r="J355" s="461"/>
      <c r="K355" s="461"/>
      <c r="L355" s="461"/>
      <c r="M355" s="461"/>
      <c r="N355" s="461"/>
      <c r="O355" s="461"/>
      <c r="P355" s="461"/>
      <c r="Q355" s="461"/>
      <c r="R355" s="461"/>
      <c r="S355" s="461"/>
      <c r="T355" s="461"/>
      <c r="U355" s="461"/>
      <c r="V355" s="461"/>
      <c r="W355" s="461"/>
      <c r="X355" s="461"/>
      <c r="Y355" s="461"/>
    </row>
    <row r="356" spans="1:25">
      <c r="A356" s="460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60" t="s">
        <v>212</v>
      </c>
      <c r="B389" s="461" t="s">
        <v>216</v>
      </c>
      <c r="C389" s="461"/>
      <c r="D389" s="461"/>
      <c r="E389" s="461"/>
      <c r="F389" s="461"/>
      <c r="G389" s="461"/>
      <c r="H389" s="461"/>
      <c r="I389" s="461"/>
      <c r="J389" s="461"/>
      <c r="K389" s="461"/>
      <c r="L389" s="461"/>
      <c r="M389" s="461"/>
      <c r="N389" s="461"/>
      <c r="O389" s="461"/>
      <c r="P389" s="461"/>
      <c r="Q389" s="461"/>
      <c r="R389" s="461"/>
      <c r="S389" s="461"/>
      <c r="T389" s="461"/>
      <c r="U389" s="461"/>
      <c r="V389" s="461"/>
      <c r="W389" s="461"/>
      <c r="X389" s="461"/>
      <c r="Y389" s="461"/>
    </row>
    <row r="390" spans="1:25">
      <c r="A390" s="460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60" t="s">
        <v>212</v>
      </c>
      <c r="B423" s="461" t="s">
        <v>217</v>
      </c>
      <c r="C423" s="461"/>
      <c r="D423" s="461"/>
      <c r="E423" s="461"/>
      <c r="F423" s="461"/>
      <c r="G423" s="461"/>
      <c r="H423" s="461"/>
      <c r="I423" s="461"/>
      <c r="J423" s="461"/>
      <c r="K423" s="461"/>
      <c r="L423" s="461"/>
      <c r="M423" s="461"/>
      <c r="N423" s="461"/>
      <c r="O423" s="461"/>
      <c r="P423" s="461"/>
      <c r="Q423" s="461"/>
      <c r="R423" s="461"/>
      <c r="S423" s="461"/>
      <c r="T423" s="461"/>
      <c r="U423" s="461"/>
      <c r="V423" s="461"/>
      <c r="W423" s="461"/>
      <c r="X423" s="461"/>
      <c r="Y423" s="461"/>
    </row>
    <row r="424" spans="1:25">
      <c r="A424" s="460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60" t="s">
        <v>212</v>
      </c>
      <c r="B457" s="462" t="s">
        <v>307</v>
      </c>
      <c r="C457" s="462"/>
      <c r="D457" s="462"/>
      <c r="E457" s="462"/>
      <c r="F457" s="462"/>
      <c r="G457" s="462"/>
      <c r="H457" s="462"/>
      <c r="I457" s="462"/>
      <c r="J457" s="462"/>
      <c r="K457" s="462"/>
      <c r="L457" s="462"/>
      <c r="M457" s="462"/>
      <c r="N457" s="462"/>
      <c r="O457" s="462"/>
      <c r="P457" s="462"/>
      <c r="Q457" s="462"/>
      <c r="R457" s="462"/>
      <c r="S457" s="462"/>
      <c r="T457" s="462"/>
      <c r="U457" s="462"/>
      <c r="V457" s="462"/>
      <c r="W457" s="462"/>
      <c r="X457" s="462"/>
      <c r="Y457" s="462"/>
    </row>
    <row r="458" spans="1:25">
      <c r="A458" s="460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60" t="s">
        <v>212</v>
      </c>
      <c r="B491" s="463" t="s">
        <v>308</v>
      </c>
      <c r="C491" s="463"/>
      <c r="D491" s="463"/>
      <c r="E491" s="463"/>
      <c r="F491" s="463"/>
      <c r="G491" s="463"/>
      <c r="H491" s="463"/>
      <c r="I491" s="463"/>
      <c r="J491" s="463"/>
      <c r="K491" s="463"/>
      <c r="L491" s="463"/>
      <c r="M491" s="463"/>
      <c r="N491" s="463"/>
      <c r="O491" s="463"/>
      <c r="P491" s="463"/>
      <c r="Q491" s="463"/>
      <c r="R491" s="463"/>
      <c r="S491" s="463"/>
      <c r="T491" s="463"/>
      <c r="U491" s="463"/>
      <c r="V491" s="463"/>
      <c r="W491" s="463"/>
      <c r="X491" s="463"/>
      <c r="Y491" s="463"/>
    </row>
    <row r="492" spans="1:25">
      <c r="A492" s="460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218</v>
      </c>
      <c r="N525" s="156" t="e">
        <f>#REF!</f>
        <v>#REF!</v>
      </c>
    </row>
    <row r="527" spans="1:25">
      <c r="B527" s="142" t="s">
        <v>77</v>
      </c>
    </row>
    <row r="529" spans="1:25">
      <c r="B529" s="464"/>
      <c r="C529" s="464"/>
      <c r="D529" s="464"/>
      <c r="E529" s="464"/>
      <c r="F529" s="464"/>
      <c r="G529" s="464"/>
      <c r="H529" s="464"/>
      <c r="I529" s="464"/>
      <c r="J529" s="464"/>
      <c r="K529" s="464"/>
      <c r="L529" s="464"/>
      <c r="M529" s="464"/>
      <c r="N529" s="464" t="s">
        <v>30</v>
      </c>
      <c r="O529" s="464"/>
      <c r="P529" s="464"/>
      <c r="Q529" s="464"/>
      <c r="R529" s="464"/>
    </row>
    <row r="530" spans="1:25">
      <c r="A530" s="150"/>
      <c r="B530" s="464"/>
      <c r="C530" s="464"/>
      <c r="D530" s="464"/>
      <c r="E530" s="464"/>
      <c r="F530" s="464"/>
      <c r="G530" s="464"/>
      <c r="H530" s="464"/>
      <c r="I530" s="464"/>
      <c r="J530" s="464"/>
      <c r="K530" s="464"/>
      <c r="L530" s="464"/>
      <c r="M530" s="464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65" t="s">
        <v>221</v>
      </c>
      <c r="C531" s="465"/>
      <c r="D531" s="465"/>
      <c r="E531" s="465"/>
      <c r="F531" s="465"/>
      <c r="G531" s="465"/>
      <c r="H531" s="465"/>
      <c r="I531" s="465"/>
      <c r="J531" s="465"/>
      <c r="K531" s="465"/>
      <c r="L531" s="465"/>
      <c r="M531" s="465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92</v>
      </c>
    </row>
    <row r="535" spans="1:25">
      <c r="B535" s="464"/>
      <c r="C535" s="464"/>
      <c r="D535" s="464"/>
      <c r="E535" s="464"/>
      <c r="F535" s="464"/>
      <c r="G535" s="464"/>
      <c r="H535" s="464"/>
      <c r="I535" s="464"/>
      <c r="J535" s="464"/>
      <c r="K535" s="464"/>
      <c r="L535" s="464"/>
      <c r="M535" s="464"/>
      <c r="N535" s="120" t="s">
        <v>306</v>
      </c>
    </row>
    <row r="536" spans="1:25" ht="29.25" customHeight="1">
      <c r="B536" s="466" t="s">
        <v>309</v>
      </c>
      <c r="C536" s="465"/>
      <c r="D536" s="465"/>
      <c r="E536" s="465"/>
      <c r="F536" s="465"/>
      <c r="G536" s="465"/>
      <c r="H536" s="465"/>
      <c r="I536" s="465"/>
      <c r="J536" s="465"/>
      <c r="K536" s="465"/>
      <c r="L536" s="465"/>
      <c r="M536" s="465"/>
      <c r="N536" s="153" t="e">
        <f>#REF!</f>
        <v>#REF!</v>
      </c>
    </row>
    <row r="538" spans="1:25" ht="57" customHeight="1">
      <c r="A538" s="399" t="s">
        <v>222</v>
      </c>
      <c r="B538" s="399"/>
      <c r="C538" s="399"/>
      <c r="D538" s="399"/>
      <c r="E538" s="399"/>
      <c r="F538" s="399"/>
      <c r="G538" s="399"/>
      <c r="H538" s="399"/>
      <c r="I538" s="399"/>
      <c r="J538" s="399"/>
      <c r="K538" s="399"/>
      <c r="L538" s="399"/>
      <c r="M538" s="399"/>
      <c r="N538" s="399"/>
      <c r="O538" s="399"/>
      <c r="P538" s="399"/>
      <c r="Q538" s="399"/>
      <c r="R538" s="399"/>
      <c r="S538" s="399"/>
      <c r="T538" s="399"/>
      <c r="U538" s="399"/>
      <c r="V538" s="399"/>
      <c r="W538" s="399"/>
      <c r="X538" s="399"/>
      <c r="Y538" s="399"/>
    </row>
    <row r="539" spans="1:25">
      <c r="A539" s="142"/>
      <c r="B539" s="143" t="s">
        <v>213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60" t="s">
        <v>212</v>
      </c>
      <c r="B540" s="461" t="s">
        <v>95</v>
      </c>
      <c r="C540" s="461"/>
      <c r="D540" s="461"/>
      <c r="E540" s="461"/>
      <c r="F540" s="461"/>
      <c r="G540" s="461"/>
      <c r="H540" s="461"/>
      <c r="I540" s="461"/>
      <c r="J540" s="461"/>
      <c r="K540" s="461"/>
      <c r="L540" s="461"/>
      <c r="M540" s="461"/>
      <c r="N540" s="461"/>
      <c r="O540" s="461"/>
      <c r="P540" s="461"/>
      <c r="Q540" s="461"/>
      <c r="R540" s="461"/>
      <c r="S540" s="461"/>
      <c r="T540" s="461"/>
      <c r="U540" s="461"/>
      <c r="V540" s="461"/>
      <c r="W540" s="461"/>
      <c r="X540" s="461"/>
      <c r="Y540" s="461"/>
    </row>
    <row r="541" spans="1:25">
      <c r="A541" s="460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60" t="s">
        <v>212</v>
      </c>
      <c r="B574" s="461" t="s">
        <v>214</v>
      </c>
      <c r="C574" s="461"/>
      <c r="D574" s="461"/>
      <c r="E574" s="461"/>
      <c r="F574" s="461"/>
      <c r="G574" s="461"/>
      <c r="H574" s="461"/>
      <c r="I574" s="461"/>
      <c r="J574" s="461"/>
      <c r="K574" s="461"/>
      <c r="L574" s="461"/>
      <c r="M574" s="461"/>
      <c r="N574" s="461"/>
      <c r="O574" s="461"/>
      <c r="P574" s="461"/>
      <c r="Q574" s="461"/>
      <c r="R574" s="461"/>
      <c r="S574" s="461"/>
      <c r="T574" s="461"/>
      <c r="U574" s="461"/>
      <c r="V574" s="461"/>
      <c r="W574" s="461"/>
      <c r="X574" s="461"/>
      <c r="Y574" s="461"/>
    </row>
    <row r="575" spans="1:25">
      <c r="A575" s="460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60" t="s">
        <v>212</v>
      </c>
      <c r="B608" s="461" t="s">
        <v>215</v>
      </c>
      <c r="C608" s="461"/>
      <c r="D608" s="461"/>
      <c r="E608" s="461"/>
      <c r="F608" s="461"/>
      <c r="G608" s="461"/>
      <c r="H608" s="461"/>
      <c r="I608" s="461"/>
      <c r="J608" s="461"/>
      <c r="K608" s="461"/>
      <c r="L608" s="461"/>
      <c r="M608" s="461"/>
      <c r="N608" s="461"/>
      <c r="O608" s="461"/>
      <c r="P608" s="461"/>
      <c r="Q608" s="461"/>
      <c r="R608" s="461"/>
      <c r="S608" s="461"/>
      <c r="T608" s="461"/>
      <c r="U608" s="461"/>
      <c r="V608" s="461"/>
      <c r="W608" s="461"/>
      <c r="X608" s="461"/>
      <c r="Y608" s="461"/>
    </row>
    <row r="609" spans="1:25">
      <c r="A609" s="460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60" t="s">
        <v>212</v>
      </c>
      <c r="B642" s="461" t="s">
        <v>216</v>
      </c>
      <c r="C642" s="461"/>
      <c r="D642" s="461"/>
      <c r="E642" s="461"/>
      <c r="F642" s="461"/>
      <c r="G642" s="461"/>
      <c r="H642" s="461"/>
      <c r="I642" s="461"/>
      <c r="J642" s="461"/>
      <c r="K642" s="461"/>
      <c r="L642" s="461"/>
      <c r="M642" s="461"/>
      <c r="N642" s="461"/>
      <c r="O642" s="461"/>
      <c r="P642" s="461"/>
      <c r="Q642" s="461"/>
      <c r="R642" s="461"/>
      <c r="S642" s="461"/>
      <c r="T642" s="461"/>
      <c r="U642" s="461"/>
      <c r="V642" s="461"/>
      <c r="W642" s="461"/>
      <c r="X642" s="461"/>
      <c r="Y642" s="461"/>
    </row>
    <row r="643" spans="1:25">
      <c r="A643" s="460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60" t="s">
        <v>212</v>
      </c>
      <c r="B676" s="461" t="s">
        <v>217</v>
      </c>
      <c r="C676" s="461"/>
      <c r="D676" s="461"/>
      <c r="E676" s="461"/>
      <c r="F676" s="461"/>
      <c r="G676" s="461"/>
      <c r="H676" s="461"/>
      <c r="I676" s="461"/>
      <c r="J676" s="461"/>
      <c r="K676" s="461"/>
      <c r="L676" s="461"/>
      <c r="M676" s="461"/>
      <c r="N676" s="461"/>
      <c r="O676" s="461"/>
      <c r="P676" s="461"/>
      <c r="Q676" s="461"/>
      <c r="R676" s="461"/>
      <c r="S676" s="461"/>
      <c r="T676" s="461"/>
      <c r="U676" s="461"/>
      <c r="V676" s="461"/>
      <c r="W676" s="461"/>
      <c r="X676" s="461"/>
      <c r="Y676" s="461"/>
    </row>
    <row r="677" spans="1:25">
      <c r="A677" s="460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60" t="s">
        <v>212</v>
      </c>
      <c r="B710" s="461" t="s">
        <v>223</v>
      </c>
      <c r="C710" s="461"/>
      <c r="D710" s="461"/>
      <c r="E710" s="461"/>
      <c r="F710" s="461"/>
      <c r="G710" s="461"/>
      <c r="H710" s="461"/>
      <c r="I710" s="461"/>
      <c r="J710" s="461"/>
      <c r="K710" s="461"/>
      <c r="L710" s="461"/>
      <c r="M710" s="461"/>
      <c r="N710" s="461"/>
      <c r="O710" s="461"/>
      <c r="P710" s="461"/>
      <c r="Q710" s="461"/>
      <c r="R710" s="461"/>
      <c r="S710" s="461"/>
      <c r="T710" s="461"/>
      <c r="U710" s="461"/>
      <c r="V710" s="461"/>
      <c r="W710" s="461"/>
      <c r="X710" s="461"/>
      <c r="Y710" s="461"/>
    </row>
    <row r="711" spans="1:25">
      <c r="A711" s="460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60" t="s">
        <v>212</v>
      </c>
      <c r="B744" s="461" t="s">
        <v>315</v>
      </c>
      <c r="C744" s="461"/>
      <c r="D744" s="461"/>
      <c r="E744" s="461"/>
      <c r="F744" s="461"/>
      <c r="G744" s="461"/>
      <c r="H744" s="461"/>
      <c r="I744" s="461"/>
      <c r="J744" s="461"/>
      <c r="K744" s="461"/>
      <c r="L744" s="461"/>
      <c r="M744" s="461"/>
      <c r="N744" s="461"/>
      <c r="O744" s="461"/>
      <c r="P744" s="461"/>
      <c r="Q744" s="461"/>
      <c r="R744" s="461"/>
      <c r="S744" s="461"/>
      <c r="T744" s="461"/>
      <c r="U744" s="461"/>
      <c r="V744" s="461"/>
      <c r="W744" s="461"/>
      <c r="X744" s="461"/>
      <c r="Y744" s="461"/>
    </row>
    <row r="745" spans="1:25">
      <c r="A745" s="460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67" t="s">
        <v>224</v>
      </c>
      <c r="C778" s="467"/>
      <c r="D778" s="467"/>
      <c r="E778" s="467"/>
      <c r="F778" s="467"/>
      <c r="G778" s="467"/>
      <c r="H778" s="467"/>
      <c r="I778" s="467"/>
      <c r="J778" s="467"/>
      <c r="K778" s="467"/>
      <c r="L778" s="467"/>
      <c r="M778" s="467"/>
      <c r="N778" s="467"/>
      <c r="O778" s="467"/>
      <c r="P778" s="467"/>
      <c r="Q778" s="467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67" t="s">
        <v>225</v>
      </c>
      <c r="C779" s="467"/>
      <c r="D779" s="467"/>
      <c r="E779" s="467"/>
      <c r="F779" s="467"/>
      <c r="G779" s="467"/>
      <c r="H779" s="467"/>
      <c r="I779" s="467"/>
      <c r="J779" s="467"/>
      <c r="K779" s="467"/>
      <c r="L779" s="467"/>
      <c r="M779" s="467"/>
      <c r="N779" s="467"/>
      <c r="O779" s="467"/>
      <c r="P779" s="467"/>
      <c r="Q779" s="467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218</v>
      </c>
      <c r="N781" s="156" t="e">
        <f>#REF!</f>
        <v>#REF!</v>
      </c>
    </row>
    <row r="783" spans="1:129" ht="57" customHeight="1">
      <c r="A783" s="399" t="s">
        <v>226</v>
      </c>
      <c r="B783" s="399"/>
      <c r="C783" s="399"/>
      <c r="D783" s="399"/>
      <c r="E783" s="399"/>
      <c r="F783" s="399"/>
      <c r="G783" s="399"/>
      <c r="H783" s="399"/>
      <c r="I783" s="399"/>
      <c r="J783" s="399"/>
      <c r="K783" s="399"/>
      <c r="L783" s="399"/>
      <c r="M783" s="399"/>
      <c r="N783" s="399"/>
      <c r="O783" s="399"/>
      <c r="P783" s="399"/>
      <c r="Q783" s="399"/>
      <c r="R783" s="399"/>
      <c r="S783" s="399"/>
      <c r="T783" s="399"/>
      <c r="U783" s="399"/>
      <c r="V783" s="399"/>
      <c r="W783" s="399"/>
      <c r="X783" s="399"/>
      <c r="Y783" s="399"/>
    </row>
    <row r="784" spans="1:129">
      <c r="A784" s="142"/>
      <c r="B784" s="143" t="s">
        <v>213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60" t="s">
        <v>212</v>
      </c>
      <c r="B785" s="461" t="s">
        <v>95</v>
      </c>
      <c r="C785" s="461"/>
      <c r="D785" s="461"/>
      <c r="E785" s="461"/>
      <c r="F785" s="461"/>
      <c r="G785" s="461"/>
      <c r="H785" s="461"/>
      <c r="I785" s="461"/>
      <c r="J785" s="461"/>
      <c r="K785" s="461"/>
      <c r="L785" s="461"/>
      <c r="M785" s="461"/>
      <c r="N785" s="461"/>
      <c r="O785" s="461"/>
      <c r="P785" s="461"/>
      <c r="Q785" s="461"/>
      <c r="R785" s="461"/>
      <c r="S785" s="461"/>
      <c r="T785" s="461"/>
      <c r="U785" s="461"/>
      <c r="V785" s="461"/>
      <c r="W785" s="461"/>
      <c r="X785" s="461"/>
      <c r="Y785" s="461"/>
    </row>
    <row r="786" spans="1:25">
      <c r="A786" s="460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60" t="s">
        <v>212</v>
      </c>
      <c r="B819" s="461" t="s">
        <v>214</v>
      </c>
      <c r="C819" s="461"/>
      <c r="D819" s="461"/>
      <c r="E819" s="461"/>
      <c r="F819" s="461"/>
      <c r="G819" s="461"/>
      <c r="H819" s="461"/>
      <c r="I819" s="461"/>
      <c r="J819" s="461"/>
      <c r="K819" s="461"/>
      <c r="L819" s="461"/>
      <c r="M819" s="461"/>
      <c r="N819" s="461"/>
      <c r="O819" s="461"/>
      <c r="P819" s="461"/>
      <c r="Q819" s="461"/>
      <c r="R819" s="461"/>
      <c r="S819" s="461"/>
      <c r="T819" s="461"/>
      <c r="U819" s="461"/>
      <c r="V819" s="461"/>
      <c r="W819" s="461"/>
      <c r="X819" s="461"/>
      <c r="Y819" s="461"/>
    </row>
    <row r="820" spans="1:25">
      <c r="A820" s="460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60" t="s">
        <v>212</v>
      </c>
      <c r="B853" s="461" t="s">
        <v>220</v>
      </c>
      <c r="C853" s="461"/>
      <c r="D853" s="461"/>
      <c r="E853" s="461"/>
      <c r="F853" s="461"/>
      <c r="G853" s="461"/>
      <c r="H853" s="461"/>
      <c r="I853" s="461"/>
      <c r="J853" s="461"/>
      <c r="K853" s="461"/>
      <c r="L853" s="461"/>
      <c r="M853" s="461"/>
      <c r="N853" s="461"/>
      <c r="O853" s="461"/>
      <c r="P853" s="461"/>
      <c r="Q853" s="461"/>
      <c r="R853" s="461"/>
      <c r="S853" s="461"/>
      <c r="T853" s="461"/>
      <c r="U853" s="461"/>
      <c r="V853" s="461"/>
      <c r="W853" s="461"/>
      <c r="X853" s="461"/>
      <c r="Y853" s="461"/>
    </row>
    <row r="854" spans="1:25">
      <c r="A854" s="460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60" t="s">
        <v>212</v>
      </c>
      <c r="B887" s="461" t="s">
        <v>215</v>
      </c>
      <c r="C887" s="461"/>
      <c r="D887" s="461"/>
      <c r="E887" s="461"/>
      <c r="F887" s="461"/>
      <c r="G887" s="461"/>
      <c r="H887" s="461"/>
      <c r="I887" s="461"/>
      <c r="J887" s="461"/>
      <c r="K887" s="461"/>
      <c r="L887" s="461"/>
      <c r="M887" s="461"/>
      <c r="N887" s="461"/>
      <c r="O887" s="461"/>
      <c r="P887" s="461"/>
      <c r="Q887" s="461"/>
      <c r="R887" s="461"/>
      <c r="S887" s="461"/>
      <c r="T887" s="461"/>
      <c r="U887" s="461"/>
      <c r="V887" s="461"/>
      <c r="W887" s="461"/>
      <c r="X887" s="461"/>
      <c r="Y887" s="461"/>
    </row>
    <row r="888" spans="1:25">
      <c r="A888" s="460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60" t="s">
        <v>212</v>
      </c>
      <c r="B921" s="461" t="s">
        <v>216</v>
      </c>
      <c r="C921" s="461"/>
      <c r="D921" s="461"/>
      <c r="E921" s="461"/>
      <c r="F921" s="461"/>
      <c r="G921" s="461"/>
      <c r="H921" s="461"/>
      <c r="I921" s="461"/>
      <c r="J921" s="461"/>
      <c r="K921" s="461"/>
      <c r="L921" s="461"/>
      <c r="M921" s="461"/>
      <c r="N921" s="461"/>
      <c r="O921" s="461"/>
      <c r="P921" s="461"/>
      <c r="Q921" s="461"/>
      <c r="R921" s="461"/>
      <c r="S921" s="461"/>
      <c r="T921" s="461"/>
      <c r="U921" s="461"/>
      <c r="V921" s="461"/>
      <c r="W921" s="461"/>
      <c r="X921" s="461"/>
      <c r="Y921" s="461"/>
    </row>
    <row r="922" spans="1:25">
      <c r="A922" s="460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60" t="s">
        <v>212</v>
      </c>
      <c r="B955" s="461" t="s">
        <v>217</v>
      </c>
      <c r="C955" s="461"/>
      <c r="D955" s="461"/>
      <c r="E955" s="461"/>
      <c r="F955" s="461"/>
      <c r="G955" s="461"/>
      <c r="H955" s="461"/>
      <c r="I955" s="461"/>
      <c r="J955" s="461"/>
      <c r="K955" s="461"/>
      <c r="L955" s="461"/>
      <c r="M955" s="461"/>
      <c r="N955" s="461"/>
      <c r="O955" s="461"/>
      <c r="P955" s="461"/>
      <c r="Q955" s="461"/>
      <c r="R955" s="461"/>
      <c r="S955" s="461"/>
      <c r="T955" s="461"/>
      <c r="U955" s="461"/>
      <c r="V955" s="461"/>
      <c r="W955" s="461"/>
      <c r="X955" s="461"/>
      <c r="Y955" s="461"/>
    </row>
    <row r="956" spans="1:25">
      <c r="A956" s="460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60" t="s">
        <v>212</v>
      </c>
      <c r="B989" s="462" t="s">
        <v>307</v>
      </c>
      <c r="C989" s="462"/>
      <c r="D989" s="462"/>
      <c r="E989" s="462"/>
      <c r="F989" s="462"/>
      <c r="G989" s="462"/>
      <c r="H989" s="462"/>
      <c r="I989" s="462"/>
      <c r="J989" s="462"/>
      <c r="K989" s="462"/>
      <c r="L989" s="462"/>
      <c r="M989" s="462"/>
      <c r="N989" s="462"/>
      <c r="O989" s="462"/>
      <c r="P989" s="462"/>
      <c r="Q989" s="462"/>
      <c r="R989" s="462"/>
      <c r="S989" s="462"/>
      <c r="T989" s="462"/>
      <c r="U989" s="462"/>
      <c r="V989" s="462"/>
      <c r="W989" s="462"/>
      <c r="X989" s="462"/>
      <c r="Y989" s="462"/>
    </row>
    <row r="990" spans="1:25">
      <c r="A990" s="460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60" t="s">
        <v>212</v>
      </c>
      <c r="B1023" s="463" t="s">
        <v>308</v>
      </c>
      <c r="C1023" s="463"/>
      <c r="D1023" s="463"/>
      <c r="E1023" s="463"/>
      <c r="F1023" s="463"/>
      <c r="G1023" s="463"/>
      <c r="H1023" s="463"/>
      <c r="I1023" s="463"/>
      <c r="J1023" s="463"/>
      <c r="K1023" s="463"/>
      <c r="L1023" s="463"/>
      <c r="M1023" s="463"/>
      <c r="N1023" s="463"/>
      <c r="O1023" s="463"/>
      <c r="P1023" s="463"/>
      <c r="Q1023" s="463"/>
      <c r="R1023" s="463"/>
      <c r="S1023" s="463"/>
      <c r="T1023" s="463"/>
      <c r="U1023" s="463"/>
      <c r="V1023" s="463"/>
      <c r="W1023" s="463"/>
      <c r="X1023" s="463"/>
      <c r="Y1023" s="463"/>
    </row>
    <row r="1024" spans="1:25">
      <c r="A1024" s="460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60" t="s">
        <v>212</v>
      </c>
      <c r="B1057" s="461" t="s">
        <v>223</v>
      </c>
      <c r="C1057" s="461"/>
      <c r="D1057" s="461"/>
      <c r="E1057" s="461"/>
      <c r="F1057" s="461"/>
      <c r="G1057" s="461"/>
      <c r="H1057" s="461"/>
      <c r="I1057" s="461"/>
      <c r="J1057" s="461"/>
      <c r="K1057" s="461"/>
      <c r="L1057" s="461"/>
      <c r="M1057" s="461"/>
      <c r="N1057" s="461"/>
      <c r="O1057" s="461"/>
      <c r="P1057" s="461"/>
      <c r="Q1057" s="461"/>
      <c r="R1057" s="461"/>
      <c r="S1057" s="461"/>
      <c r="T1057" s="461"/>
      <c r="U1057" s="461"/>
      <c r="V1057" s="461"/>
      <c r="W1057" s="461"/>
      <c r="X1057" s="461"/>
      <c r="Y1057" s="461"/>
    </row>
    <row r="1058" spans="1:25">
      <c r="A1058" s="460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60" t="s">
        <v>212</v>
      </c>
      <c r="B1091" s="461" t="s">
        <v>315</v>
      </c>
      <c r="C1091" s="461"/>
      <c r="D1091" s="461"/>
      <c r="E1091" s="461"/>
      <c r="F1091" s="461"/>
      <c r="G1091" s="461"/>
      <c r="H1091" s="461"/>
      <c r="I1091" s="461"/>
      <c r="J1091" s="461"/>
      <c r="K1091" s="461"/>
      <c r="L1091" s="461"/>
      <c r="M1091" s="461"/>
      <c r="N1091" s="461"/>
      <c r="O1091" s="461"/>
      <c r="P1091" s="461"/>
      <c r="Q1091" s="461"/>
      <c r="R1091" s="461"/>
      <c r="S1091" s="461"/>
      <c r="T1091" s="461"/>
      <c r="U1091" s="461"/>
      <c r="V1091" s="461"/>
      <c r="W1091" s="461"/>
      <c r="X1091" s="461"/>
      <c r="Y1091" s="461"/>
    </row>
    <row r="1092" spans="1:25">
      <c r="A1092" s="460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67" t="s">
        <v>224</v>
      </c>
      <c r="C1125" s="467"/>
      <c r="D1125" s="467"/>
      <c r="E1125" s="467"/>
      <c r="F1125" s="467"/>
      <c r="G1125" s="467"/>
      <c r="H1125" s="467"/>
      <c r="I1125" s="467"/>
      <c r="J1125" s="467"/>
      <c r="K1125" s="467"/>
      <c r="L1125" s="467"/>
      <c r="M1125" s="467"/>
      <c r="N1125" s="467"/>
      <c r="O1125" s="467"/>
      <c r="P1125" s="467"/>
      <c r="Q1125" s="467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67" t="s">
        <v>225</v>
      </c>
      <c r="C1126" s="467"/>
      <c r="D1126" s="467"/>
      <c r="E1126" s="467"/>
      <c r="F1126" s="467"/>
      <c r="G1126" s="467"/>
      <c r="H1126" s="467"/>
      <c r="I1126" s="467"/>
      <c r="J1126" s="467"/>
      <c r="K1126" s="467"/>
      <c r="L1126" s="467"/>
      <c r="M1126" s="467"/>
      <c r="N1126" s="467"/>
      <c r="O1126" s="467"/>
      <c r="P1126" s="467"/>
      <c r="Q1126" s="467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218</v>
      </c>
      <c r="N1128" s="156" t="e">
        <f>#REF!</f>
        <v>#REF!</v>
      </c>
    </row>
    <row r="1130" spans="1:129">
      <c r="B1130" s="142" t="s">
        <v>77</v>
      </c>
    </row>
    <row r="1132" spans="1:129">
      <c r="B1132" s="464"/>
      <c r="C1132" s="464"/>
      <c r="D1132" s="464"/>
      <c r="E1132" s="464"/>
      <c r="F1132" s="464"/>
      <c r="G1132" s="464"/>
      <c r="H1132" s="464"/>
      <c r="I1132" s="464"/>
      <c r="J1132" s="464"/>
      <c r="K1132" s="464"/>
      <c r="L1132" s="464"/>
      <c r="M1132" s="464"/>
      <c r="N1132" s="464" t="s">
        <v>30</v>
      </c>
      <c r="O1132" s="464"/>
      <c r="P1132" s="464"/>
      <c r="Q1132" s="464"/>
      <c r="R1132" s="464"/>
    </row>
    <row r="1133" spans="1:129">
      <c r="A1133" s="150"/>
      <c r="B1133" s="464"/>
      <c r="C1133" s="464"/>
      <c r="D1133" s="464"/>
      <c r="E1133" s="464"/>
      <c r="F1133" s="464"/>
      <c r="G1133" s="464"/>
      <c r="H1133" s="464"/>
      <c r="I1133" s="464"/>
      <c r="J1133" s="464"/>
      <c r="K1133" s="464"/>
      <c r="L1133" s="464"/>
      <c r="M1133" s="464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65" t="s">
        <v>221</v>
      </c>
      <c r="C1134" s="465"/>
      <c r="D1134" s="465"/>
      <c r="E1134" s="465"/>
      <c r="F1134" s="465"/>
      <c r="G1134" s="465"/>
      <c r="H1134" s="465"/>
      <c r="I1134" s="465"/>
      <c r="J1134" s="465"/>
      <c r="K1134" s="465"/>
      <c r="L1134" s="465"/>
      <c r="M1134" s="465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301</v>
      </c>
    </row>
    <row r="1138" spans="2:14">
      <c r="B1138" s="464"/>
      <c r="C1138" s="464"/>
      <c r="D1138" s="464"/>
      <c r="E1138" s="464"/>
      <c r="F1138" s="464"/>
      <c r="G1138" s="464"/>
      <c r="H1138" s="464"/>
      <c r="I1138" s="464"/>
      <c r="J1138" s="464"/>
      <c r="K1138" s="464"/>
      <c r="L1138" s="464"/>
      <c r="M1138" s="464"/>
      <c r="N1138" s="120" t="s">
        <v>306</v>
      </c>
    </row>
    <row r="1139" spans="2:14" ht="31.5" customHeight="1">
      <c r="B1139" s="468" t="s">
        <v>310</v>
      </c>
      <c r="C1139" s="461"/>
      <c r="D1139" s="461"/>
      <c r="E1139" s="461"/>
      <c r="F1139" s="461"/>
      <c r="G1139" s="461"/>
      <c r="H1139" s="461"/>
      <c r="I1139" s="461"/>
      <c r="J1139" s="461"/>
      <c r="K1139" s="461"/>
      <c r="L1139" s="461"/>
      <c r="M1139" s="461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90" zoomScaleNormal="82" zoomScaleSheetLayoutView="90" workbookViewId="0">
      <selection sqref="A1:XFD1048576"/>
    </sheetView>
  </sheetViews>
  <sheetFormatPr defaultColWidth="9.140625" defaultRowHeight="15"/>
  <cols>
    <col min="1" max="1" width="9.140625" style="256"/>
    <col min="2" max="15" width="10.7109375" style="256" customWidth="1"/>
    <col min="16" max="16" width="12.85546875" style="256" customWidth="1"/>
    <col min="17" max="17" width="12.140625" style="256" customWidth="1"/>
    <col min="18" max="18" width="12" style="256" customWidth="1"/>
    <col min="19" max="25" width="10.7109375" style="256" customWidth="1"/>
    <col min="26" max="16384" width="9.140625" style="256"/>
  </cols>
  <sheetData>
    <row r="1" spans="1:25">
      <c r="Y1" s="257" t="s">
        <v>227</v>
      </c>
    </row>
    <row r="2" spans="1:25">
      <c r="Y2" s="257" t="s">
        <v>228</v>
      </c>
    </row>
    <row r="3" spans="1:25">
      <c r="Y3" s="257" t="s">
        <v>229</v>
      </c>
    </row>
    <row r="4" spans="1:25">
      <c r="Y4" s="257" t="s">
        <v>230</v>
      </c>
    </row>
    <row r="5" spans="1:25">
      <c r="Y5" s="257" t="s">
        <v>231</v>
      </c>
    </row>
    <row r="6" spans="1:25" ht="2.25" customHeight="1">
      <c r="Y6" s="257"/>
    </row>
    <row r="7" spans="1:25">
      <c r="Y7" s="257" t="s">
        <v>232</v>
      </c>
    </row>
    <row r="8" spans="1:25" ht="2.25" customHeight="1"/>
    <row r="9" spans="1:25">
      <c r="A9" s="437" t="s">
        <v>233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</row>
    <row r="10" spans="1:25">
      <c r="A10" s="438" t="s">
        <v>234</v>
      </c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</row>
    <row r="11" spans="1:25">
      <c r="A11" s="438" t="s">
        <v>235</v>
      </c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</row>
    <row r="12" spans="1:25">
      <c r="A12" s="438" t="s">
        <v>316</v>
      </c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39" t="s">
        <v>236</v>
      </c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</row>
    <row r="15" spans="1:25">
      <c r="A15" s="259"/>
      <c r="B15" s="440" t="s">
        <v>327</v>
      </c>
      <c r="C15" s="440"/>
      <c r="D15" s="440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260" t="s">
        <v>107</v>
      </c>
      <c r="Q15" s="440" t="s">
        <v>337</v>
      </c>
      <c r="R15" s="440"/>
      <c r="S15" s="440"/>
      <c r="T15" s="440"/>
      <c r="U15" s="261"/>
      <c r="V15" s="261"/>
      <c r="W15" s="262"/>
      <c r="X15" s="262"/>
      <c r="Y15" s="262"/>
    </row>
    <row r="16" spans="1:25">
      <c r="A16" s="258"/>
      <c r="B16" s="441" t="s">
        <v>237</v>
      </c>
      <c r="C16" s="441"/>
      <c r="D16" s="441"/>
      <c r="E16" s="441"/>
      <c r="F16" s="441"/>
      <c r="G16" s="441"/>
      <c r="H16" s="441"/>
      <c r="I16" s="441"/>
      <c r="J16" s="441"/>
      <c r="K16" s="441"/>
      <c r="L16" s="441"/>
      <c r="M16" s="441"/>
      <c r="N16" s="441"/>
      <c r="O16" s="441"/>
      <c r="P16" s="258"/>
      <c r="Q16" s="442" t="s">
        <v>238</v>
      </c>
      <c r="R16" s="442"/>
      <c r="S16" s="442"/>
      <c r="T16" s="442"/>
      <c r="U16" s="263"/>
      <c r="V16" s="263"/>
      <c r="W16" s="263"/>
      <c r="X16" s="263"/>
      <c r="Y16" s="263"/>
    </row>
    <row r="18" spans="1:25" ht="56.25" customHeight="1">
      <c r="A18" s="399" t="s">
        <v>211</v>
      </c>
      <c r="B18" s="399"/>
      <c r="C18" s="399"/>
      <c r="D18" s="399"/>
      <c r="E18" s="399"/>
      <c r="F18" s="399"/>
      <c r="G18" s="399"/>
      <c r="H18" s="399"/>
      <c r="I18" s="399"/>
      <c r="J18" s="399"/>
      <c r="K18" s="399"/>
      <c r="L18" s="399"/>
      <c r="M18" s="399"/>
      <c r="N18" s="399"/>
      <c r="O18" s="399"/>
      <c r="P18" s="399"/>
      <c r="Q18" s="399"/>
      <c r="R18" s="399"/>
      <c r="S18" s="399"/>
      <c r="T18" s="399"/>
      <c r="U18" s="399"/>
      <c r="V18" s="399"/>
      <c r="W18" s="399"/>
      <c r="X18" s="399"/>
      <c r="Y18" s="399"/>
    </row>
    <row r="19" spans="1:25" s="277" customFormat="1" ht="21.75" customHeight="1">
      <c r="B19" s="265" t="s">
        <v>213</v>
      </c>
    </row>
    <row r="20" spans="1:25" ht="18" customHeight="1">
      <c r="A20" s="415" t="s">
        <v>212</v>
      </c>
      <c r="B20" s="475" t="s">
        <v>95</v>
      </c>
      <c r="C20" s="475"/>
      <c r="D20" s="475"/>
      <c r="E20" s="475"/>
      <c r="F20" s="475"/>
      <c r="G20" s="475"/>
      <c r="H20" s="475"/>
      <c r="I20" s="475"/>
      <c r="J20" s="475"/>
      <c r="K20" s="475"/>
      <c r="L20" s="475"/>
      <c r="M20" s="475"/>
      <c r="N20" s="475"/>
      <c r="O20" s="475"/>
      <c r="P20" s="475"/>
      <c r="Q20" s="475"/>
      <c r="R20" s="475"/>
      <c r="S20" s="475"/>
      <c r="T20" s="475"/>
      <c r="U20" s="475"/>
      <c r="V20" s="475"/>
      <c r="W20" s="475"/>
      <c r="X20" s="475"/>
      <c r="Y20" s="475"/>
    </row>
    <row r="21" spans="1:25" ht="30">
      <c r="A21" s="415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1363.57</v>
      </c>
      <c r="C22" s="279">
        <v>1353.94</v>
      </c>
      <c r="D22" s="279">
        <v>1385.89</v>
      </c>
      <c r="E22" s="279">
        <v>1401.77</v>
      </c>
      <c r="F22" s="279">
        <v>1398.85</v>
      </c>
      <c r="G22" s="279">
        <v>1476.85</v>
      </c>
      <c r="H22" s="279">
        <v>1560.23</v>
      </c>
      <c r="I22" s="279">
        <v>1636.16</v>
      </c>
      <c r="J22" s="279">
        <v>1635.07</v>
      </c>
      <c r="K22" s="279">
        <v>1723.45</v>
      </c>
      <c r="L22" s="279">
        <v>1722.32</v>
      </c>
      <c r="M22" s="279">
        <v>1690.42</v>
      </c>
      <c r="N22" s="279">
        <v>1693.84</v>
      </c>
      <c r="O22" s="279">
        <v>1729.03</v>
      </c>
      <c r="P22" s="279">
        <v>1743.38</v>
      </c>
      <c r="Q22" s="279">
        <v>1741.33</v>
      </c>
      <c r="R22" s="279">
        <v>1736.04</v>
      </c>
      <c r="S22" s="279">
        <v>1693.91</v>
      </c>
      <c r="T22" s="279">
        <v>1588.03</v>
      </c>
      <c r="U22" s="279">
        <v>1495.59</v>
      </c>
      <c r="V22" s="279">
        <v>1424.86</v>
      </c>
      <c r="W22" s="279">
        <v>1407.3</v>
      </c>
      <c r="X22" s="279">
        <v>1375.19</v>
      </c>
      <c r="Y22" s="279">
        <v>1356.35</v>
      </c>
    </row>
    <row r="23" spans="1:25">
      <c r="A23" s="254">
        <v>2</v>
      </c>
      <c r="B23" s="279">
        <v>1365.68</v>
      </c>
      <c r="C23" s="279">
        <v>1365.12</v>
      </c>
      <c r="D23" s="279">
        <v>1392.07</v>
      </c>
      <c r="E23" s="279">
        <v>1418.52</v>
      </c>
      <c r="F23" s="279">
        <v>1420.65</v>
      </c>
      <c r="G23" s="279">
        <v>1485.01</v>
      </c>
      <c r="H23" s="279">
        <v>1564.86</v>
      </c>
      <c r="I23" s="279">
        <v>1666.78</v>
      </c>
      <c r="J23" s="279">
        <v>1689.2</v>
      </c>
      <c r="K23" s="279">
        <v>1672.8</v>
      </c>
      <c r="L23" s="279">
        <v>1664.31</v>
      </c>
      <c r="M23" s="279">
        <v>1632.11</v>
      </c>
      <c r="N23" s="279">
        <v>1646.81</v>
      </c>
      <c r="O23" s="279">
        <v>1659.98</v>
      </c>
      <c r="P23" s="279">
        <v>1673.72</v>
      </c>
      <c r="Q23" s="279">
        <v>1741.36</v>
      </c>
      <c r="R23" s="279">
        <v>1727.77</v>
      </c>
      <c r="S23" s="279">
        <v>1718.3</v>
      </c>
      <c r="T23" s="279">
        <v>1657.78</v>
      </c>
      <c r="U23" s="279">
        <v>1585.61</v>
      </c>
      <c r="V23" s="279">
        <v>1487.75</v>
      </c>
      <c r="W23" s="279">
        <v>1452.36</v>
      </c>
      <c r="X23" s="279">
        <v>1437.09</v>
      </c>
      <c r="Y23" s="279">
        <v>1406.54</v>
      </c>
    </row>
    <row r="24" spans="1:25">
      <c r="A24" s="254">
        <v>3</v>
      </c>
      <c r="B24" s="279">
        <v>1424.79</v>
      </c>
      <c r="C24" s="279">
        <v>1417.41</v>
      </c>
      <c r="D24" s="279">
        <v>1358.66</v>
      </c>
      <c r="E24" s="279">
        <v>1387.3</v>
      </c>
      <c r="F24" s="279">
        <v>1432.94</v>
      </c>
      <c r="G24" s="279">
        <v>1581.07</v>
      </c>
      <c r="H24" s="279">
        <v>1693.02</v>
      </c>
      <c r="I24" s="279">
        <v>1763.36</v>
      </c>
      <c r="J24" s="279">
        <v>1779</v>
      </c>
      <c r="K24" s="279">
        <v>1806.18</v>
      </c>
      <c r="L24" s="279">
        <v>1799.3</v>
      </c>
      <c r="M24" s="279">
        <v>1776.65</v>
      </c>
      <c r="N24" s="279">
        <v>1766.35</v>
      </c>
      <c r="O24" s="279">
        <v>1773.16</v>
      </c>
      <c r="P24" s="279">
        <v>1776.68</v>
      </c>
      <c r="Q24" s="279">
        <v>2058.9699999999998</v>
      </c>
      <c r="R24" s="279">
        <v>1980.13</v>
      </c>
      <c r="S24" s="279">
        <v>1875.94</v>
      </c>
      <c r="T24" s="279">
        <v>1724.61</v>
      </c>
      <c r="U24" s="279">
        <v>1603.17</v>
      </c>
      <c r="V24" s="279">
        <v>1475.52</v>
      </c>
      <c r="W24" s="279">
        <v>1401.46</v>
      </c>
      <c r="X24" s="279">
        <v>1365.95</v>
      </c>
      <c r="Y24" s="279">
        <v>1325.79</v>
      </c>
    </row>
    <row r="25" spans="1:25">
      <c r="A25" s="254">
        <v>4</v>
      </c>
      <c r="B25" s="279">
        <v>1393.86</v>
      </c>
      <c r="C25" s="279">
        <v>1377.26</v>
      </c>
      <c r="D25" s="279">
        <v>1354.09</v>
      </c>
      <c r="E25" s="279">
        <v>1369</v>
      </c>
      <c r="F25" s="279">
        <v>1375.84</v>
      </c>
      <c r="G25" s="279">
        <v>1402.04</v>
      </c>
      <c r="H25" s="279">
        <v>1516.75</v>
      </c>
      <c r="I25" s="279">
        <v>1674.91</v>
      </c>
      <c r="J25" s="279">
        <v>1684.92</v>
      </c>
      <c r="K25" s="279">
        <v>1715.36</v>
      </c>
      <c r="L25" s="279">
        <v>1721.12</v>
      </c>
      <c r="M25" s="279">
        <v>1735.49</v>
      </c>
      <c r="N25" s="279">
        <v>1731.09</v>
      </c>
      <c r="O25" s="279">
        <v>1748.1</v>
      </c>
      <c r="P25" s="279">
        <v>1807.5</v>
      </c>
      <c r="Q25" s="279">
        <v>2144.4699999999998</v>
      </c>
      <c r="R25" s="279">
        <v>2051.44</v>
      </c>
      <c r="S25" s="279">
        <v>1931.28</v>
      </c>
      <c r="T25" s="279">
        <v>1703.58</v>
      </c>
      <c r="U25" s="279">
        <v>1569.96</v>
      </c>
      <c r="V25" s="279">
        <v>1477.16</v>
      </c>
      <c r="W25" s="279">
        <v>1434.02</v>
      </c>
      <c r="X25" s="279">
        <v>1395.18</v>
      </c>
      <c r="Y25" s="279">
        <v>1354.65</v>
      </c>
    </row>
    <row r="26" spans="1:25">
      <c r="A26" s="254">
        <v>5</v>
      </c>
      <c r="B26" s="279">
        <v>1386.89</v>
      </c>
      <c r="C26" s="279">
        <v>1374.37</v>
      </c>
      <c r="D26" s="279">
        <v>1395.81</v>
      </c>
      <c r="E26" s="279">
        <v>1584.45</v>
      </c>
      <c r="F26" s="279">
        <v>1594.48</v>
      </c>
      <c r="G26" s="279">
        <v>1678.94</v>
      </c>
      <c r="H26" s="279">
        <v>1680</v>
      </c>
      <c r="I26" s="279">
        <v>1673.2</v>
      </c>
      <c r="J26" s="279">
        <v>1672.83</v>
      </c>
      <c r="K26" s="279">
        <v>1671.72</v>
      </c>
      <c r="L26" s="279">
        <v>1671.29</v>
      </c>
      <c r="M26" s="279">
        <v>1670.11</v>
      </c>
      <c r="N26" s="279">
        <v>1670.5</v>
      </c>
      <c r="O26" s="279">
        <v>1680.48</v>
      </c>
      <c r="P26" s="279">
        <v>1685.3</v>
      </c>
      <c r="Q26" s="279">
        <v>1803.61</v>
      </c>
      <c r="R26" s="279">
        <v>1767.1</v>
      </c>
      <c r="S26" s="279">
        <v>1668</v>
      </c>
      <c r="T26" s="279">
        <v>1662.4</v>
      </c>
      <c r="U26" s="279">
        <v>1553.08</v>
      </c>
      <c r="V26" s="279">
        <v>1426.13</v>
      </c>
      <c r="W26" s="279">
        <v>1399.6</v>
      </c>
      <c r="X26" s="279">
        <v>1340.7</v>
      </c>
      <c r="Y26" s="279">
        <v>1256.8599999999999</v>
      </c>
    </row>
    <row r="27" spans="1:25">
      <c r="A27" s="254">
        <v>6</v>
      </c>
      <c r="B27" s="279">
        <v>1344.31</v>
      </c>
      <c r="C27" s="279">
        <v>1349</v>
      </c>
      <c r="D27" s="279">
        <v>1385.95</v>
      </c>
      <c r="E27" s="279">
        <v>1402.1</v>
      </c>
      <c r="F27" s="279">
        <v>1507.06</v>
      </c>
      <c r="G27" s="279">
        <v>1477.16</v>
      </c>
      <c r="H27" s="279">
        <v>1531.35</v>
      </c>
      <c r="I27" s="279">
        <v>1517.27</v>
      </c>
      <c r="J27" s="279">
        <v>1648.05</v>
      </c>
      <c r="K27" s="279">
        <v>1637.65</v>
      </c>
      <c r="L27" s="279">
        <v>1617.68</v>
      </c>
      <c r="M27" s="279">
        <v>1522.6</v>
      </c>
      <c r="N27" s="279">
        <v>1522.55</v>
      </c>
      <c r="O27" s="279">
        <v>1679.21</v>
      </c>
      <c r="P27" s="279">
        <v>1636.22</v>
      </c>
      <c r="Q27" s="279">
        <v>1684.05</v>
      </c>
      <c r="R27" s="279">
        <v>1680.08</v>
      </c>
      <c r="S27" s="279">
        <v>1633.81</v>
      </c>
      <c r="T27" s="279">
        <v>1557.64</v>
      </c>
      <c r="U27" s="279">
        <v>1514.23</v>
      </c>
      <c r="V27" s="279">
        <v>1389.79</v>
      </c>
      <c r="W27" s="279">
        <v>1387.29</v>
      </c>
      <c r="X27" s="279">
        <v>1341.79</v>
      </c>
      <c r="Y27" s="279">
        <v>1270.76</v>
      </c>
    </row>
    <row r="28" spans="1:25">
      <c r="A28" s="254">
        <v>7</v>
      </c>
      <c r="B28" s="279">
        <v>1310.6099999999999</v>
      </c>
      <c r="C28" s="279">
        <v>1311</v>
      </c>
      <c r="D28" s="279">
        <v>1337.42</v>
      </c>
      <c r="E28" s="279">
        <v>1358.52</v>
      </c>
      <c r="F28" s="279">
        <v>1350.63</v>
      </c>
      <c r="G28" s="279">
        <v>1386.26</v>
      </c>
      <c r="H28" s="279">
        <v>1405.59</v>
      </c>
      <c r="I28" s="279">
        <v>1403.29</v>
      </c>
      <c r="J28" s="279">
        <v>1431.88</v>
      </c>
      <c r="K28" s="279">
        <v>1426.19</v>
      </c>
      <c r="L28" s="279">
        <v>1465.87</v>
      </c>
      <c r="M28" s="279">
        <v>1402.5</v>
      </c>
      <c r="N28" s="279">
        <v>1400.09</v>
      </c>
      <c r="O28" s="279">
        <v>1654.43</v>
      </c>
      <c r="P28" s="279">
        <v>1769.97</v>
      </c>
      <c r="Q28" s="279">
        <v>1775.86</v>
      </c>
      <c r="R28" s="279">
        <v>1531.48</v>
      </c>
      <c r="S28" s="279">
        <v>1694.31</v>
      </c>
      <c r="T28" s="279">
        <v>1499.78</v>
      </c>
      <c r="U28" s="279">
        <v>1438.83</v>
      </c>
      <c r="V28" s="279">
        <v>1395.25</v>
      </c>
      <c r="W28" s="279">
        <v>1380.68</v>
      </c>
      <c r="X28" s="279">
        <v>1349.55</v>
      </c>
      <c r="Y28" s="279">
        <v>1317.14</v>
      </c>
    </row>
    <row r="29" spans="1:25">
      <c r="A29" s="254">
        <v>8</v>
      </c>
      <c r="B29" s="279">
        <v>1396.66</v>
      </c>
      <c r="C29" s="279">
        <v>1398.88</v>
      </c>
      <c r="D29" s="279">
        <v>1416.45</v>
      </c>
      <c r="E29" s="279">
        <v>1442.32</v>
      </c>
      <c r="F29" s="279">
        <v>1438.46</v>
      </c>
      <c r="G29" s="279">
        <v>1447.95</v>
      </c>
      <c r="H29" s="279">
        <v>1574.76</v>
      </c>
      <c r="I29" s="279">
        <v>1497.99</v>
      </c>
      <c r="J29" s="279">
        <v>1519.55</v>
      </c>
      <c r="K29" s="279">
        <v>1593.44</v>
      </c>
      <c r="L29" s="279">
        <v>1574.85</v>
      </c>
      <c r="M29" s="279">
        <v>1580.82</v>
      </c>
      <c r="N29" s="279">
        <v>1513.38</v>
      </c>
      <c r="O29" s="279">
        <v>1523.9</v>
      </c>
      <c r="P29" s="279">
        <v>1541.08</v>
      </c>
      <c r="Q29" s="279">
        <v>1735.06</v>
      </c>
      <c r="R29" s="279">
        <v>1734.12</v>
      </c>
      <c r="S29" s="279">
        <v>1665.44</v>
      </c>
      <c r="T29" s="279">
        <v>1608.04</v>
      </c>
      <c r="U29" s="279">
        <v>1544.97</v>
      </c>
      <c r="V29" s="279">
        <v>1502.81</v>
      </c>
      <c r="W29" s="279">
        <v>1469.12</v>
      </c>
      <c r="X29" s="279">
        <v>1452.64</v>
      </c>
      <c r="Y29" s="279">
        <v>1414.97</v>
      </c>
    </row>
    <row r="30" spans="1:25">
      <c r="A30" s="254">
        <v>9</v>
      </c>
      <c r="B30" s="279">
        <v>1387.39</v>
      </c>
      <c r="C30" s="279">
        <v>1380.85</v>
      </c>
      <c r="D30" s="279">
        <v>1391.08</v>
      </c>
      <c r="E30" s="279">
        <v>1414.2</v>
      </c>
      <c r="F30" s="279">
        <v>1429.78</v>
      </c>
      <c r="G30" s="279">
        <v>1416.83</v>
      </c>
      <c r="H30" s="279">
        <v>1448.23</v>
      </c>
      <c r="I30" s="279">
        <v>1448.11</v>
      </c>
      <c r="J30" s="279">
        <v>1461.89</v>
      </c>
      <c r="K30" s="279">
        <v>1500.11</v>
      </c>
      <c r="L30" s="279">
        <v>1494.51</v>
      </c>
      <c r="M30" s="279">
        <v>1495.53</v>
      </c>
      <c r="N30" s="279">
        <v>1444.43</v>
      </c>
      <c r="O30" s="279">
        <v>1444.5</v>
      </c>
      <c r="P30" s="279">
        <v>1460.67</v>
      </c>
      <c r="Q30" s="279">
        <v>1505.98</v>
      </c>
      <c r="R30" s="279">
        <v>1610.46</v>
      </c>
      <c r="S30" s="279">
        <v>1584.2</v>
      </c>
      <c r="T30" s="279">
        <v>1527.36</v>
      </c>
      <c r="U30" s="279">
        <v>1523.42</v>
      </c>
      <c r="V30" s="279">
        <v>1476.37</v>
      </c>
      <c r="W30" s="279">
        <v>1461.05</v>
      </c>
      <c r="X30" s="279">
        <v>1434.43</v>
      </c>
      <c r="Y30" s="279">
        <v>1419.35</v>
      </c>
    </row>
    <row r="31" spans="1:25">
      <c r="A31" s="254">
        <v>10</v>
      </c>
      <c r="B31" s="279">
        <v>1402.51</v>
      </c>
      <c r="C31" s="279">
        <v>1376.96</v>
      </c>
      <c r="D31" s="279">
        <v>1374.58</v>
      </c>
      <c r="E31" s="279">
        <v>1389.23</v>
      </c>
      <c r="F31" s="279">
        <v>1377.57</v>
      </c>
      <c r="G31" s="279">
        <v>1471.91</v>
      </c>
      <c r="H31" s="279">
        <v>1497.94</v>
      </c>
      <c r="I31" s="279">
        <v>1591.27</v>
      </c>
      <c r="J31" s="279">
        <v>1602.67</v>
      </c>
      <c r="K31" s="279">
        <v>1570.81</v>
      </c>
      <c r="L31" s="279">
        <v>1570</v>
      </c>
      <c r="M31" s="279">
        <v>1570.37</v>
      </c>
      <c r="N31" s="279">
        <v>1486.64</v>
      </c>
      <c r="O31" s="279">
        <v>1498.58</v>
      </c>
      <c r="P31" s="279">
        <v>1531.25</v>
      </c>
      <c r="Q31" s="279">
        <v>1589.48</v>
      </c>
      <c r="R31" s="279">
        <v>1665.51</v>
      </c>
      <c r="S31" s="279">
        <v>1639.19</v>
      </c>
      <c r="T31" s="279">
        <v>1564.82</v>
      </c>
      <c r="U31" s="279">
        <v>1502.44</v>
      </c>
      <c r="V31" s="279">
        <v>1460.84</v>
      </c>
      <c r="W31" s="279">
        <v>1439.14</v>
      </c>
      <c r="X31" s="279">
        <v>1413.76</v>
      </c>
      <c r="Y31" s="279">
        <v>1396.16</v>
      </c>
    </row>
    <row r="32" spans="1:25">
      <c r="A32" s="254">
        <v>11</v>
      </c>
      <c r="B32" s="279">
        <v>1402.25</v>
      </c>
      <c r="C32" s="279">
        <v>1382.77</v>
      </c>
      <c r="D32" s="279">
        <v>1379.92</v>
      </c>
      <c r="E32" s="279">
        <v>1390.85</v>
      </c>
      <c r="F32" s="279">
        <v>1378.39</v>
      </c>
      <c r="G32" s="279">
        <v>1402.44</v>
      </c>
      <c r="H32" s="279">
        <v>1478.2</v>
      </c>
      <c r="I32" s="279">
        <v>1489.07</v>
      </c>
      <c r="J32" s="279">
        <v>1554.2</v>
      </c>
      <c r="K32" s="279">
        <v>1583.55</v>
      </c>
      <c r="L32" s="279">
        <v>1597.67</v>
      </c>
      <c r="M32" s="279">
        <v>1590.78</v>
      </c>
      <c r="N32" s="279">
        <v>1506.59</v>
      </c>
      <c r="O32" s="279">
        <v>1559.05</v>
      </c>
      <c r="P32" s="279">
        <v>1574.74</v>
      </c>
      <c r="Q32" s="279">
        <v>1799.85</v>
      </c>
      <c r="R32" s="279">
        <v>1920.89</v>
      </c>
      <c r="S32" s="279">
        <v>1896.27</v>
      </c>
      <c r="T32" s="279">
        <v>1657.39</v>
      </c>
      <c r="U32" s="279">
        <v>1561.43</v>
      </c>
      <c r="V32" s="279">
        <v>1495.72</v>
      </c>
      <c r="W32" s="279">
        <v>1455.95</v>
      </c>
      <c r="X32" s="279">
        <v>1442.01</v>
      </c>
      <c r="Y32" s="279">
        <v>1409.07</v>
      </c>
    </row>
    <row r="33" spans="1:25">
      <c r="A33" s="254">
        <v>12</v>
      </c>
      <c r="B33" s="279">
        <v>1393.63</v>
      </c>
      <c r="C33" s="279">
        <v>1376.52</v>
      </c>
      <c r="D33" s="279">
        <v>1401.38</v>
      </c>
      <c r="E33" s="279">
        <v>1458.62</v>
      </c>
      <c r="F33" s="279">
        <v>1518.11</v>
      </c>
      <c r="G33" s="279">
        <v>1567.12</v>
      </c>
      <c r="H33" s="279">
        <v>1648</v>
      </c>
      <c r="I33" s="279">
        <v>1627.75</v>
      </c>
      <c r="J33" s="279">
        <v>1554.18</v>
      </c>
      <c r="K33" s="279">
        <v>1608.57</v>
      </c>
      <c r="L33" s="279">
        <v>1594.56</v>
      </c>
      <c r="M33" s="279">
        <v>1591.22</v>
      </c>
      <c r="N33" s="279">
        <v>1543.47</v>
      </c>
      <c r="O33" s="279">
        <v>1561.17</v>
      </c>
      <c r="P33" s="279">
        <v>1584.6</v>
      </c>
      <c r="Q33" s="279">
        <v>1645.96</v>
      </c>
      <c r="R33" s="279">
        <v>1771.64</v>
      </c>
      <c r="S33" s="279">
        <v>1688.25</v>
      </c>
      <c r="T33" s="279">
        <v>1593.26</v>
      </c>
      <c r="U33" s="279">
        <v>1533.97</v>
      </c>
      <c r="V33" s="279">
        <v>1443.93</v>
      </c>
      <c r="W33" s="279">
        <v>1417.04</v>
      </c>
      <c r="X33" s="279">
        <v>1396.89</v>
      </c>
      <c r="Y33" s="279">
        <v>1374.13</v>
      </c>
    </row>
    <row r="34" spans="1:25">
      <c r="A34" s="254">
        <v>13</v>
      </c>
      <c r="B34" s="279">
        <v>1492.21</v>
      </c>
      <c r="C34" s="279">
        <v>1501.86</v>
      </c>
      <c r="D34" s="279">
        <v>1548.29</v>
      </c>
      <c r="E34" s="279">
        <v>1521.13</v>
      </c>
      <c r="F34" s="279">
        <v>1509.16</v>
      </c>
      <c r="G34" s="279">
        <v>1542.16</v>
      </c>
      <c r="H34" s="279">
        <v>1591.54</v>
      </c>
      <c r="I34" s="279">
        <v>1665.17</v>
      </c>
      <c r="J34" s="279">
        <v>1658.27</v>
      </c>
      <c r="K34" s="279">
        <v>1699.26</v>
      </c>
      <c r="L34" s="279">
        <v>1672</v>
      </c>
      <c r="M34" s="279">
        <v>1682.23</v>
      </c>
      <c r="N34" s="279">
        <v>1622.99</v>
      </c>
      <c r="O34" s="279">
        <v>1675.52</v>
      </c>
      <c r="P34" s="279">
        <v>1687.71</v>
      </c>
      <c r="Q34" s="279">
        <v>2026.44</v>
      </c>
      <c r="R34" s="279">
        <v>1840.4</v>
      </c>
      <c r="S34" s="279">
        <v>2058.19</v>
      </c>
      <c r="T34" s="279">
        <v>1706.11</v>
      </c>
      <c r="U34" s="279">
        <v>1608.73</v>
      </c>
      <c r="V34" s="279">
        <v>1564.24</v>
      </c>
      <c r="W34" s="279">
        <v>1538.79</v>
      </c>
      <c r="X34" s="279">
        <v>1494.52</v>
      </c>
      <c r="Y34" s="279">
        <v>1484.07</v>
      </c>
    </row>
    <row r="35" spans="1:25">
      <c r="A35" s="254">
        <v>14</v>
      </c>
      <c r="B35" s="279">
        <v>1428.58</v>
      </c>
      <c r="C35" s="279">
        <v>1433.21</v>
      </c>
      <c r="D35" s="279">
        <v>1456.26</v>
      </c>
      <c r="E35" s="279">
        <v>1449.07</v>
      </c>
      <c r="F35" s="279">
        <v>1443.83</v>
      </c>
      <c r="G35" s="279">
        <v>1483.1</v>
      </c>
      <c r="H35" s="279">
        <v>1532.39</v>
      </c>
      <c r="I35" s="279">
        <v>1593.35</v>
      </c>
      <c r="J35" s="279">
        <v>1572.58</v>
      </c>
      <c r="K35" s="279">
        <v>1646.38</v>
      </c>
      <c r="L35" s="279">
        <v>1610.22</v>
      </c>
      <c r="M35" s="279">
        <v>1609.69</v>
      </c>
      <c r="N35" s="279">
        <v>1603.84</v>
      </c>
      <c r="O35" s="279">
        <v>1556.68</v>
      </c>
      <c r="P35" s="279">
        <v>1586.75</v>
      </c>
      <c r="Q35" s="279">
        <v>1712.44</v>
      </c>
      <c r="R35" s="279">
        <v>1662.72</v>
      </c>
      <c r="S35" s="279">
        <v>1739.08</v>
      </c>
      <c r="T35" s="279">
        <v>1621.43</v>
      </c>
      <c r="U35" s="279">
        <v>1557.02</v>
      </c>
      <c r="V35" s="279">
        <v>1510.85</v>
      </c>
      <c r="W35" s="279">
        <v>1485.92</v>
      </c>
      <c r="X35" s="279">
        <v>1458.26</v>
      </c>
      <c r="Y35" s="279">
        <v>1417.94</v>
      </c>
    </row>
    <row r="36" spans="1:25">
      <c r="A36" s="254">
        <v>15</v>
      </c>
      <c r="B36" s="279">
        <v>1459.57</v>
      </c>
      <c r="C36" s="279">
        <v>1460.24</v>
      </c>
      <c r="D36" s="279">
        <v>1489.82</v>
      </c>
      <c r="E36" s="279">
        <v>1480.51</v>
      </c>
      <c r="F36" s="279">
        <v>1523.95</v>
      </c>
      <c r="G36" s="279">
        <v>1559.05</v>
      </c>
      <c r="H36" s="279">
        <v>1589.76</v>
      </c>
      <c r="I36" s="279">
        <v>1709.72</v>
      </c>
      <c r="J36" s="279">
        <v>1718.57</v>
      </c>
      <c r="K36" s="279">
        <v>1699.55</v>
      </c>
      <c r="L36" s="279">
        <v>1695.25</v>
      </c>
      <c r="M36" s="279">
        <v>1621.9</v>
      </c>
      <c r="N36" s="279">
        <v>1661.29</v>
      </c>
      <c r="O36" s="279">
        <v>1704.34</v>
      </c>
      <c r="P36" s="279">
        <v>1764.1</v>
      </c>
      <c r="Q36" s="279">
        <v>1834.36</v>
      </c>
      <c r="R36" s="279">
        <v>1796.41</v>
      </c>
      <c r="S36" s="279">
        <v>1714.12</v>
      </c>
      <c r="T36" s="279">
        <v>1731.6</v>
      </c>
      <c r="U36" s="279">
        <v>1604.67</v>
      </c>
      <c r="V36" s="279">
        <v>1561.64</v>
      </c>
      <c r="W36" s="279">
        <v>1539.48</v>
      </c>
      <c r="X36" s="279">
        <v>1521.64</v>
      </c>
      <c r="Y36" s="279">
        <v>1498.59</v>
      </c>
    </row>
    <row r="37" spans="1:25">
      <c r="A37" s="254">
        <v>16</v>
      </c>
      <c r="B37" s="279">
        <v>1503.83</v>
      </c>
      <c r="C37" s="279">
        <v>1494.77</v>
      </c>
      <c r="D37" s="279">
        <v>1511.87</v>
      </c>
      <c r="E37" s="279">
        <v>1510.97</v>
      </c>
      <c r="F37" s="279">
        <v>1552.11</v>
      </c>
      <c r="G37" s="279">
        <v>1580.63</v>
      </c>
      <c r="H37" s="279">
        <v>1585.35</v>
      </c>
      <c r="I37" s="279">
        <v>1627.34</v>
      </c>
      <c r="J37" s="279">
        <v>1616.74</v>
      </c>
      <c r="K37" s="279">
        <v>1609.08</v>
      </c>
      <c r="L37" s="279">
        <v>1592.12</v>
      </c>
      <c r="M37" s="279">
        <v>1608.26</v>
      </c>
      <c r="N37" s="279">
        <v>1588.44</v>
      </c>
      <c r="O37" s="279">
        <v>1636.5</v>
      </c>
      <c r="P37" s="279">
        <v>1675.11</v>
      </c>
      <c r="Q37" s="279">
        <v>1689.3</v>
      </c>
      <c r="R37" s="279">
        <v>1605.67</v>
      </c>
      <c r="S37" s="279">
        <v>1603.67</v>
      </c>
      <c r="T37" s="279">
        <v>1668.14</v>
      </c>
      <c r="U37" s="279">
        <v>1615</v>
      </c>
      <c r="V37" s="279">
        <v>1584.03</v>
      </c>
      <c r="W37" s="279">
        <v>1564.16</v>
      </c>
      <c r="X37" s="279">
        <v>1538.22</v>
      </c>
      <c r="Y37" s="279">
        <v>1506.16</v>
      </c>
    </row>
    <row r="38" spans="1:25">
      <c r="A38" s="254">
        <v>17</v>
      </c>
      <c r="B38" s="279">
        <v>1502.01</v>
      </c>
      <c r="C38" s="279">
        <v>1490.35</v>
      </c>
      <c r="D38" s="279">
        <v>1491.27</v>
      </c>
      <c r="E38" s="279">
        <v>1451.7</v>
      </c>
      <c r="F38" s="279">
        <v>1428.25</v>
      </c>
      <c r="G38" s="279">
        <v>1500.18</v>
      </c>
      <c r="H38" s="279">
        <v>1504.88</v>
      </c>
      <c r="I38" s="279">
        <v>1523.47</v>
      </c>
      <c r="J38" s="279">
        <v>1598.29</v>
      </c>
      <c r="K38" s="279">
        <v>1678.81</v>
      </c>
      <c r="L38" s="279">
        <v>1673.63</v>
      </c>
      <c r="M38" s="279">
        <v>1660.94</v>
      </c>
      <c r="N38" s="279">
        <v>1671.8</v>
      </c>
      <c r="O38" s="279">
        <v>1584.05</v>
      </c>
      <c r="P38" s="279">
        <v>1688.36</v>
      </c>
      <c r="Q38" s="279">
        <v>1767.51</v>
      </c>
      <c r="R38" s="279">
        <v>1851.69</v>
      </c>
      <c r="S38" s="279">
        <v>1892.38</v>
      </c>
      <c r="T38" s="279">
        <v>1758.36</v>
      </c>
      <c r="U38" s="279">
        <v>1595.12</v>
      </c>
      <c r="V38" s="279">
        <v>1560.94</v>
      </c>
      <c r="W38" s="279">
        <v>1514.28</v>
      </c>
      <c r="X38" s="279">
        <v>1486.13</v>
      </c>
      <c r="Y38" s="279">
        <v>1462.96</v>
      </c>
    </row>
    <row r="39" spans="1:25">
      <c r="A39" s="254">
        <v>18</v>
      </c>
      <c r="B39" s="279">
        <v>1483.12</v>
      </c>
      <c r="C39" s="279">
        <v>1461.33</v>
      </c>
      <c r="D39" s="279">
        <v>1463.75</v>
      </c>
      <c r="E39" s="279">
        <v>1440.48</v>
      </c>
      <c r="F39" s="279">
        <v>1437.19</v>
      </c>
      <c r="G39" s="279">
        <v>1509.13</v>
      </c>
      <c r="H39" s="279">
        <v>1544.71</v>
      </c>
      <c r="I39" s="279">
        <v>1585.37</v>
      </c>
      <c r="J39" s="279">
        <v>1655.29</v>
      </c>
      <c r="K39" s="279">
        <v>1858.37</v>
      </c>
      <c r="L39" s="279">
        <v>1769.22</v>
      </c>
      <c r="M39" s="279">
        <v>1817.34</v>
      </c>
      <c r="N39" s="279">
        <v>1820.08</v>
      </c>
      <c r="O39" s="279">
        <v>1743.35</v>
      </c>
      <c r="P39" s="279">
        <v>1782.91</v>
      </c>
      <c r="Q39" s="279">
        <v>1878.28</v>
      </c>
      <c r="R39" s="279">
        <v>1899.72</v>
      </c>
      <c r="S39" s="279">
        <v>1912.65</v>
      </c>
      <c r="T39" s="279">
        <v>1917.35</v>
      </c>
      <c r="U39" s="279">
        <v>1697.46</v>
      </c>
      <c r="V39" s="279">
        <v>1611.19</v>
      </c>
      <c r="W39" s="279">
        <v>1562.98</v>
      </c>
      <c r="X39" s="279">
        <v>1501.53</v>
      </c>
      <c r="Y39" s="279">
        <v>1468.6</v>
      </c>
    </row>
    <row r="40" spans="1:25">
      <c r="A40" s="254">
        <v>19</v>
      </c>
      <c r="B40" s="279">
        <v>1456.39</v>
      </c>
      <c r="C40" s="279">
        <v>1438.11</v>
      </c>
      <c r="D40" s="279">
        <v>1464.63</v>
      </c>
      <c r="E40" s="279">
        <v>1452.43</v>
      </c>
      <c r="F40" s="279">
        <v>1469.29</v>
      </c>
      <c r="G40" s="279">
        <v>1510.59</v>
      </c>
      <c r="H40" s="279">
        <v>1716.37</v>
      </c>
      <c r="I40" s="279">
        <v>1730.4</v>
      </c>
      <c r="J40" s="279">
        <v>1676.81</v>
      </c>
      <c r="K40" s="279">
        <v>1782.05</v>
      </c>
      <c r="L40" s="279">
        <v>1721.54</v>
      </c>
      <c r="M40" s="279">
        <v>1707.94</v>
      </c>
      <c r="N40" s="279">
        <v>1694.76</v>
      </c>
      <c r="O40" s="279">
        <v>1582.29</v>
      </c>
      <c r="P40" s="279">
        <v>1732.55</v>
      </c>
      <c r="Q40" s="279">
        <v>1664.16</v>
      </c>
      <c r="R40" s="279">
        <v>1773.16</v>
      </c>
      <c r="S40" s="279">
        <v>1836.44</v>
      </c>
      <c r="T40" s="279">
        <v>1664.59</v>
      </c>
      <c r="U40" s="279">
        <v>1566.94</v>
      </c>
      <c r="V40" s="279">
        <v>1519.69</v>
      </c>
      <c r="W40" s="279">
        <v>1494.79</v>
      </c>
      <c r="X40" s="279">
        <v>1444.12</v>
      </c>
      <c r="Y40" s="279">
        <v>1407.42</v>
      </c>
    </row>
    <row r="41" spans="1:25">
      <c r="A41" s="254">
        <v>20</v>
      </c>
      <c r="B41" s="279">
        <v>1448.02</v>
      </c>
      <c r="C41" s="279">
        <v>1437.92</v>
      </c>
      <c r="D41" s="279">
        <v>1486.68</v>
      </c>
      <c r="E41" s="279">
        <v>1477.49</v>
      </c>
      <c r="F41" s="279">
        <v>1482.51</v>
      </c>
      <c r="G41" s="279">
        <v>1524.46</v>
      </c>
      <c r="H41" s="279">
        <v>1586.95</v>
      </c>
      <c r="I41" s="279">
        <v>1541.79</v>
      </c>
      <c r="J41" s="279">
        <v>1712.59</v>
      </c>
      <c r="K41" s="279">
        <v>1748.14</v>
      </c>
      <c r="L41" s="279">
        <v>1747.61</v>
      </c>
      <c r="M41" s="279">
        <v>1660.04</v>
      </c>
      <c r="N41" s="279">
        <v>1681.97</v>
      </c>
      <c r="O41" s="279">
        <v>1582.14</v>
      </c>
      <c r="P41" s="279">
        <v>1685.66</v>
      </c>
      <c r="Q41" s="279">
        <v>1758.13</v>
      </c>
      <c r="R41" s="279">
        <v>1871.56</v>
      </c>
      <c r="S41" s="279">
        <v>1939.14</v>
      </c>
      <c r="T41" s="279">
        <v>1709.31</v>
      </c>
      <c r="U41" s="279">
        <v>1575.72</v>
      </c>
      <c r="V41" s="279">
        <v>1533.24</v>
      </c>
      <c r="W41" s="279">
        <v>1502.48</v>
      </c>
      <c r="X41" s="279">
        <v>1463.42</v>
      </c>
      <c r="Y41" s="279">
        <v>1442.74</v>
      </c>
    </row>
    <row r="42" spans="1:25">
      <c r="A42" s="254">
        <v>21</v>
      </c>
      <c r="B42" s="279">
        <v>1465.32</v>
      </c>
      <c r="C42" s="279">
        <v>1496.98</v>
      </c>
      <c r="D42" s="279">
        <v>1533.96</v>
      </c>
      <c r="E42" s="279">
        <v>1521.9</v>
      </c>
      <c r="F42" s="279">
        <v>1527.91</v>
      </c>
      <c r="G42" s="279">
        <v>1589.52</v>
      </c>
      <c r="H42" s="279">
        <v>1731.1</v>
      </c>
      <c r="I42" s="279">
        <v>1896.77</v>
      </c>
      <c r="J42" s="279">
        <v>1900.2</v>
      </c>
      <c r="K42" s="279">
        <v>1925.82</v>
      </c>
      <c r="L42" s="279">
        <v>1914.24</v>
      </c>
      <c r="M42" s="279">
        <v>1958.06</v>
      </c>
      <c r="N42" s="279">
        <v>1900.52</v>
      </c>
      <c r="O42" s="279">
        <v>1887.79</v>
      </c>
      <c r="P42" s="279">
        <v>2023.92</v>
      </c>
      <c r="Q42" s="279">
        <v>2041.4</v>
      </c>
      <c r="R42" s="279">
        <v>2116.87</v>
      </c>
      <c r="S42" s="279">
        <v>2226.2600000000002</v>
      </c>
      <c r="T42" s="279">
        <v>1966.47</v>
      </c>
      <c r="U42" s="279">
        <v>1715.94</v>
      </c>
      <c r="V42" s="279">
        <v>1639.6</v>
      </c>
      <c r="W42" s="279">
        <v>1567.81</v>
      </c>
      <c r="X42" s="279">
        <v>1520.83</v>
      </c>
      <c r="Y42" s="279">
        <v>1504.39</v>
      </c>
    </row>
    <row r="43" spans="1:25">
      <c r="A43" s="254">
        <v>22</v>
      </c>
      <c r="B43" s="279">
        <v>1472.71</v>
      </c>
      <c r="C43" s="279">
        <v>1467.85</v>
      </c>
      <c r="D43" s="279">
        <v>1539.58</v>
      </c>
      <c r="E43" s="279">
        <v>1538.98</v>
      </c>
      <c r="F43" s="279">
        <v>1534.44</v>
      </c>
      <c r="G43" s="279">
        <v>1605</v>
      </c>
      <c r="H43" s="279">
        <v>1737.3</v>
      </c>
      <c r="I43" s="279">
        <v>1859.21</v>
      </c>
      <c r="J43" s="279">
        <v>1872.94</v>
      </c>
      <c r="K43" s="279">
        <v>1836.85</v>
      </c>
      <c r="L43" s="279">
        <v>1807.53</v>
      </c>
      <c r="M43" s="279">
        <v>1795.04</v>
      </c>
      <c r="N43" s="279">
        <v>1772.51</v>
      </c>
      <c r="O43" s="279">
        <v>1646.16</v>
      </c>
      <c r="P43" s="279">
        <v>1739.19</v>
      </c>
      <c r="Q43" s="279">
        <v>1764.48</v>
      </c>
      <c r="R43" s="279">
        <v>1860.52</v>
      </c>
      <c r="S43" s="279">
        <v>1930.36</v>
      </c>
      <c r="T43" s="279">
        <v>1753.64</v>
      </c>
      <c r="U43" s="279">
        <v>1681.69</v>
      </c>
      <c r="V43" s="279">
        <v>1607.99</v>
      </c>
      <c r="W43" s="279">
        <v>1581.11</v>
      </c>
      <c r="X43" s="279">
        <v>1562.16</v>
      </c>
      <c r="Y43" s="279">
        <v>1519.68</v>
      </c>
    </row>
    <row r="44" spans="1:25">
      <c r="A44" s="254">
        <v>23</v>
      </c>
      <c r="B44" s="279">
        <v>1523.89</v>
      </c>
      <c r="C44" s="279">
        <v>1519.15</v>
      </c>
      <c r="D44" s="279">
        <v>1519.89</v>
      </c>
      <c r="E44" s="279">
        <v>1497.91</v>
      </c>
      <c r="F44" s="279">
        <v>1496.2</v>
      </c>
      <c r="G44" s="279">
        <v>1570.31</v>
      </c>
      <c r="H44" s="279">
        <v>1679.72</v>
      </c>
      <c r="I44" s="279">
        <v>1727.73</v>
      </c>
      <c r="J44" s="279">
        <v>1726.5</v>
      </c>
      <c r="K44" s="279">
        <v>1726.54</v>
      </c>
      <c r="L44" s="279">
        <v>1725.18</v>
      </c>
      <c r="M44" s="279">
        <v>1711.36</v>
      </c>
      <c r="N44" s="279">
        <v>1692.1</v>
      </c>
      <c r="O44" s="279">
        <v>1605.55</v>
      </c>
      <c r="P44" s="279">
        <v>1646.73</v>
      </c>
      <c r="Q44" s="279">
        <v>1682.39</v>
      </c>
      <c r="R44" s="279">
        <v>1742.09</v>
      </c>
      <c r="S44" s="279">
        <v>1867.58</v>
      </c>
      <c r="T44" s="279">
        <v>1751.71</v>
      </c>
      <c r="U44" s="279">
        <v>1643.68</v>
      </c>
      <c r="V44" s="279">
        <v>1601.78</v>
      </c>
      <c r="W44" s="279">
        <v>1583.6</v>
      </c>
      <c r="X44" s="279">
        <v>1564.05</v>
      </c>
      <c r="Y44" s="279">
        <v>1497.8</v>
      </c>
    </row>
    <row r="45" spans="1:25">
      <c r="A45" s="254">
        <v>24</v>
      </c>
      <c r="B45" s="279">
        <v>1582.23</v>
      </c>
      <c r="C45" s="279">
        <v>1570.85</v>
      </c>
      <c r="D45" s="279">
        <v>1566.76</v>
      </c>
      <c r="E45" s="279">
        <v>1575.68</v>
      </c>
      <c r="F45" s="279">
        <v>1572.79</v>
      </c>
      <c r="G45" s="279">
        <v>1578.36</v>
      </c>
      <c r="H45" s="279">
        <v>1616.47</v>
      </c>
      <c r="I45" s="279">
        <v>1626.98</v>
      </c>
      <c r="J45" s="279">
        <v>1770.73</v>
      </c>
      <c r="K45" s="279">
        <v>1746.74</v>
      </c>
      <c r="L45" s="279">
        <v>1725.21</v>
      </c>
      <c r="M45" s="279">
        <v>1724.88</v>
      </c>
      <c r="N45" s="279">
        <v>1724.64</v>
      </c>
      <c r="O45" s="279">
        <v>1640.55</v>
      </c>
      <c r="P45" s="279">
        <v>1690.42</v>
      </c>
      <c r="Q45" s="279">
        <v>1728.1</v>
      </c>
      <c r="R45" s="279">
        <v>1717.96</v>
      </c>
      <c r="S45" s="279">
        <v>1724.4</v>
      </c>
      <c r="T45" s="279">
        <v>1760.12</v>
      </c>
      <c r="U45" s="279">
        <v>1656.81</v>
      </c>
      <c r="V45" s="279">
        <v>1629.45</v>
      </c>
      <c r="W45" s="279">
        <v>1596.78</v>
      </c>
      <c r="X45" s="279">
        <v>1581.55</v>
      </c>
      <c r="Y45" s="279">
        <v>1533.67</v>
      </c>
    </row>
    <row r="46" spans="1:25">
      <c r="A46" s="254">
        <v>25</v>
      </c>
      <c r="B46" s="279">
        <v>1571.55</v>
      </c>
      <c r="C46" s="279">
        <v>1553.64</v>
      </c>
      <c r="D46" s="279">
        <v>1531.66</v>
      </c>
      <c r="E46" s="279">
        <v>1556.02</v>
      </c>
      <c r="F46" s="279">
        <v>1544.19</v>
      </c>
      <c r="G46" s="279">
        <v>1543.21</v>
      </c>
      <c r="H46" s="279">
        <v>1593.36</v>
      </c>
      <c r="I46" s="279">
        <v>1610.36</v>
      </c>
      <c r="J46" s="279">
        <v>1703.36</v>
      </c>
      <c r="K46" s="279">
        <v>1703.06</v>
      </c>
      <c r="L46" s="279">
        <v>1713.88</v>
      </c>
      <c r="M46" s="279">
        <v>1702.67</v>
      </c>
      <c r="N46" s="279">
        <v>1702.26</v>
      </c>
      <c r="O46" s="279">
        <v>1654.85</v>
      </c>
      <c r="P46" s="279">
        <v>1684.26</v>
      </c>
      <c r="Q46" s="279">
        <v>1704.56</v>
      </c>
      <c r="R46" s="279">
        <v>1703.6</v>
      </c>
      <c r="S46" s="279">
        <v>1738.48</v>
      </c>
      <c r="T46" s="279">
        <v>1774.14</v>
      </c>
      <c r="U46" s="279">
        <v>1687.14</v>
      </c>
      <c r="V46" s="279">
        <v>1650.68</v>
      </c>
      <c r="W46" s="279">
        <v>1613.43</v>
      </c>
      <c r="X46" s="279">
        <v>1579.07</v>
      </c>
      <c r="Y46" s="279">
        <v>1552.71</v>
      </c>
    </row>
    <row r="47" spans="1:25">
      <c r="A47" s="254">
        <v>26</v>
      </c>
      <c r="B47" s="279">
        <v>1477.41</v>
      </c>
      <c r="C47" s="279">
        <v>1466.2</v>
      </c>
      <c r="D47" s="279">
        <v>1468.3</v>
      </c>
      <c r="E47" s="279">
        <v>1487.65</v>
      </c>
      <c r="F47" s="279">
        <v>1489.61</v>
      </c>
      <c r="G47" s="279">
        <v>1617.88</v>
      </c>
      <c r="H47" s="279">
        <v>1701.78</v>
      </c>
      <c r="I47" s="279">
        <v>1765.78</v>
      </c>
      <c r="J47" s="279">
        <v>1839.79</v>
      </c>
      <c r="K47" s="279">
        <v>1805.93</v>
      </c>
      <c r="L47" s="279">
        <v>1786.8</v>
      </c>
      <c r="M47" s="279">
        <v>1762.6</v>
      </c>
      <c r="N47" s="279">
        <v>1762.19</v>
      </c>
      <c r="O47" s="279">
        <v>1668.19</v>
      </c>
      <c r="P47" s="279">
        <v>1696.97</v>
      </c>
      <c r="Q47" s="279">
        <v>1758.68</v>
      </c>
      <c r="R47" s="279">
        <v>1806.94</v>
      </c>
      <c r="S47" s="279">
        <v>1906.49</v>
      </c>
      <c r="T47" s="279">
        <v>1776.79</v>
      </c>
      <c r="U47" s="279">
        <v>1637.52</v>
      </c>
      <c r="V47" s="279">
        <v>1544.32</v>
      </c>
      <c r="W47" s="279">
        <v>1513.99</v>
      </c>
      <c r="X47" s="279">
        <v>1479.4</v>
      </c>
      <c r="Y47" s="279">
        <v>1436.19</v>
      </c>
    </row>
    <row r="48" spans="1:25">
      <c r="A48" s="254">
        <v>27</v>
      </c>
      <c r="B48" s="279">
        <v>1377.87</v>
      </c>
      <c r="C48" s="279">
        <v>1385.62</v>
      </c>
      <c r="D48" s="279">
        <v>1406.35</v>
      </c>
      <c r="E48" s="279">
        <v>1395.67</v>
      </c>
      <c r="F48" s="279">
        <v>1558.15</v>
      </c>
      <c r="G48" s="279">
        <v>1689.48</v>
      </c>
      <c r="H48" s="279">
        <v>1578.95</v>
      </c>
      <c r="I48" s="279">
        <v>1583.85</v>
      </c>
      <c r="J48" s="279">
        <v>1696.4</v>
      </c>
      <c r="K48" s="279">
        <v>1691.96</v>
      </c>
      <c r="L48" s="279">
        <v>1695.64</v>
      </c>
      <c r="M48" s="279">
        <v>1682.28</v>
      </c>
      <c r="N48" s="279">
        <v>1679.19</v>
      </c>
      <c r="O48" s="279">
        <v>1602.42</v>
      </c>
      <c r="P48" s="279">
        <v>1612.97</v>
      </c>
      <c r="Q48" s="279">
        <v>1661.92</v>
      </c>
      <c r="R48" s="279">
        <v>1743.88</v>
      </c>
      <c r="S48" s="279">
        <v>1851.62</v>
      </c>
      <c r="T48" s="279">
        <v>1731.62</v>
      </c>
      <c r="U48" s="279">
        <v>1565.04</v>
      </c>
      <c r="V48" s="279">
        <v>1506.78</v>
      </c>
      <c r="W48" s="279">
        <v>1477.89</v>
      </c>
      <c r="X48" s="279">
        <v>1426.29</v>
      </c>
      <c r="Y48" s="279">
        <v>1410.67</v>
      </c>
    </row>
    <row r="49" spans="1:25">
      <c r="A49" s="254">
        <v>28</v>
      </c>
      <c r="B49" s="279">
        <v>1285.48</v>
      </c>
      <c r="C49" s="279">
        <v>1298.18</v>
      </c>
      <c r="D49" s="279">
        <v>1430.07</v>
      </c>
      <c r="E49" s="279">
        <v>1529.97</v>
      </c>
      <c r="F49" s="279">
        <v>1535.98</v>
      </c>
      <c r="G49" s="279">
        <v>1627.25</v>
      </c>
      <c r="H49" s="279">
        <v>1687.99</v>
      </c>
      <c r="I49" s="279">
        <v>1717.45</v>
      </c>
      <c r="J49" s="279">
        <v>1730.81</v>
      </c>
      <c r="K49" s="279">
        <v>1708.66</v>
      </c>
      <c r="L49" s="279">
        <v>1707.97</v>
      </c>
      <c r="M49" s="279">
        <v>1682.69</v>
      </c>
      <c r="N49" s="279">
        <v>1710.46</v>
      </c>
      <c r="O49" s="279">
        <v>1686.82</v>
      </c>
      <c r="P49" s="279">
        <v>1716.71</v>
      </c>
      <c r="Q49" s="279">
        <v>1714.75</v>
      </c>
      <c r="R49" s="279">
        <v>1764.87</v>
      </c>
      <c r="S49" s="279">
        <v>1870.01</v>
      </c>
      <c r="T49" s="279">
        <v>1808.59</v>
      </c>
      <c r="U49" s="279">
        <v>1765.51</v>
      </c>
      <c r="V49" s="279">
        <v>1639.42</v>
      </c>
      <c r="W49" s="279">
        <v>1549.85</v>
      </c>
      <c r="X49" s="279">
        <v>1483.82</v>
      </c>
      <c r="Y49" s="279">
        <v>1402.06</v>
      </c>
    </row>
    <row r="50" spans="1:25">
      <c r="A50" s="254">
        <v>29</v>
      </c>
      <c r="B50" s="279">
        <v>1394.09</v>
      </c>
      <c r="C50" s="279">
        <v>1407.72</v>
      </c>
      <c r="D50" s="279">
        <v>1547.93</v>
      </c>
      <c r="E50" s="279">
        <v>1623.4</v>
      </c>
      <c r="F50" s="279">
        <v>1648.63</v>
      </c>
      <c r="G50" s="279">
        <v>1726.73</v>
      </c>
      <c r="H50" s="279">
        <v>1667.25</v>
      </c>
      <c r="I50" s="279">
        <v>1701.7</v>
      </c>
      <c r="J50" s="279">
        <v>1805.73</v>
      </c>
      <c r="K50" s="279">
        <v>1764.19</v>
      </c>
      <c r="L50" s="279">
        <v>1748.67</v>
      </c>
      <c r="M50" s="279">
        <v>1717.47</v>
      </c>
      <c r="N50" s="279">
        <v>1734.55</v>
      </c>
      <c r="O50" s="279">
        <v>1688.49</v>
      </c>
      <c r="P50" s="279">
        <v>1720.31</v>
      </c>
      <c r="Q50" s="279">
        <v>1720.92</v>
      </c>
      <c r="R50" s="279">
        <v>1777.26</v>
      </c>
      <c r="S50" s="279">
        <v>1868.34</v>
      </c>
      <c r="T50" s="279">
        <v>1755.69</v>
      </c>
      <c r="U50" s="279">
        <v>1664.14</v>
      </c>
      <c r="V50" s="279">
        <v>1550.4</v>
      </c>
      <c r="W50" s="279">
        <v>1466.77</v>
      </c>
      <c r="X50" s="279">
        <v>1428.44</v>
      </c>
      <c r="Y50" s="279">
        <v>1405.92</v>
      </c>
    </row>
    <row r="51" spans="1:25">
      <c r="A51" s="254">
        <v>30</v>
      </c>
      <c r="B51" s="279">
        <v>0</v>
      </c>
      <c r="C51" s="279">
        <v>0</v>
      </c>
      <c r="D51" s="279">
        <v>0</v>
      </c>
      <c r="E51" s="279">
        <v>0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</row>
    <row r="52" spans="1:25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15" t="s">
        <v>212</v>
      </c>
      <c r="B54" s="476" t="s">
        <v>214</v>
      </c>
      <c r="C54" s="476"/>
      <c r="D54" s="476"/>
      <c r="E54" s="476"/>
      <c r="F54" s="476"/>
      <c r="G54" s="476"/>
      <c r="H54" s="476"/>
      <c r="I54" s="476"/>
      <c r="J54" s="476"/>
      <c r="K54" s="476"/>
      <c r="L54" s="476"/>
      <c r="M54" s="476"/>
      <c r="N54" s="476"/>
      <c r="O54" s="476"/>
      <c r="P54" s="476"/>
      <c r="Q54" s="476"/>
      <c r="R54" s="476"/>
      <c r="S54" s="476"/>
      <c r="T54" s="476"/>
      <c r="U54" s="476"/>
      <c r="V54" s="476"/>
      <c r="W54" s="476"/>
      <c r="X54" s="476"/>
      <c r="Y54" s="476"/>
    </row>
    <row r="55" spans="1:25" ht="30">
      <c r="A55" s="415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2168.42</v>
      </c>
      <c r="C56" s="279">
        <v>2158.79</v>
      </c>
      <c r="D56" s="279">
        <v>2190.7399999999998</v>
      </c>
      <c r="E56" s="279">
        <v>2206.62</v>
      </c>
      <c r="F56" s="279">
        <v>2203.6999999999998</v>
      </c>
      <c r="G56" s="279">
        <v>2281.6999999999998</v>
      </c>
      <c r="H56" s="279">
        <v>2365.08</v>
      </c>
      <c r="I56" s="279">
        <v>2441.0100000000002</v>
      </c>
      <c r="J56" s="279">
        <v>2439.92</v>
      </c>
      <c r="K56" s="279">
        <v>2528.3000000000002</v>
      </c>
      <c r="L56" s="279">
        <v>2527.17</v>
      </c>
      <c r="M56" s="279">
        <v>2495.27</v>
      </c>
      <c r="N56" s="279">
        <v>2498.69</v>
      </c>
      <c r="O56" s="279">
        <v>2533.88</v>
      </c>
      <c r="P56" s="279">
        <v>2548.23</v>
      </c>
      <c r="Q56" s="279">
        <v>2546.1799999999998</v>
      </c>
      <c r="R56" s="279">
        <v>2540.89</v>
      </c>
      <c r="S56" s="279">
        <v>2498.7600000000002</v>
      </c>
      <c r="T56" s="279">
        <v>2392.88</v>
      </c>
      <c r="U56" s="279">
        <v>2300.44</v>
      </c>
      <c r="V56" s="279">
        <v>2229.71</v>
      </c>
      <c r="W56" s="279">
        <v>2212.15</v>
      </c>
      <c r="X56" s="279">
        <v>2180.04</v>
      </c>
      <c r="Y56" s="279">
        <v>2161.1999999999998</v>
      </c>
    </row>
    <row r="57" spans="1:25">
      <c r="A57" s="254">
        <v>2</v>
      </c>
      <c r="B57" s="279">
        <v>2170.5300000000002</v>
      </c>
      <c r="C57" s="279">
        <v>2169.9699999999998</v>
      </c>
      <c r="D57" s="279">
        <v>2196.92</v>
      </c>
      <c r="E57" s="279">
        <v>2223.37</v>
      </c>
      <c r="F57" s="279">
        <v>2225.5</v>
      </c>
      <c r="G57" s="279">
        <v>2289.86</v>
      </c>
      <c r="H57" s="279">
        <v>2369.71</v>
      </c>
      <c r="I57" s="279">
        <v>2471.63</v>
      </c>
      <c r="J57" s="279">
        <v>2494.0500000000002</v>
      </c>
      <c r="K57" s="279">
        <v>2477.65</v>
      </c>
      <c r="L57" s="279">
        <v>2469.16</v>
      </c>
      <c r="M57" s="279">
        <v>2436.96</v>
      </c>
      <c r="N57" s="279">
        <v>2451.66</v>
      </c>
      <c r="O57" s="279">
        <v>2464.83</v>
      </c>
      <c r="P57" s="279">
        <v>2478.5700000000002</v>
      </c>
      <c r="Q57" s="279">
        <v>2546.21</v>
      </c>
      <c r="R57" s="279">
        <v>2532.62</v>
      </c>
      <c r="S57" s="279">
        <v>2523.15</v>
      </c>
      <c r="T57" s="279">
        <v>2462.63</v>
      </c>
      <c r="U57" s="279">
        <v>2390.46</v>
      </c>
      <c r="V57" s="279">
        <v>2292.6</v>
      </c>
      <c r="W57" s="279">
        <v>2257.21</v>
      </c>
      <c r="X57" s="279">
        <v>2241.94</v>
      </c>
      <c r="Y57" s="279">
        <v>2211.39</v>
      </c>
    </row>
    <row r="58" spans="1:25">
      <c r="A58" s="254">
        <v>3</v>
      </c>
      <c r="B58" s="279">
        <v>2229.64</v>
      </c>
      <c r="C58" s="279">
        <v>2222.2600000000002</v>
      </c>
      <c r="D58" s="279">
        <v>2163.5100000000002</v>
      </c>
      <c r="E58" s="279">
        <v>2192.15</v>
      </c>
      <c r="F58" s="279">
        <v>2237.79</v>
      </c>
      <c r="G58" s="279">
        <v>2385.92</v>
      </c>
      <c r="H58" s="279">
        <v>2497.87</v>
      </c>
      <c r="I58" s="279">
        <v>2568.21</v>
      </c>
      <c r="J58" s="279">
        <v>2583.85</v>
      </c>
      <c r="K58" s="279">
        <v>2611.0300000000002</v>
      </c>
      <c r="L58" s="279">
        <v>2604.15</v>
      </c>
      <c r="M58" s="279">
        <v>2581.5</v>
      </c>
      <c r="N58" s="279">
        <v>2571.1999999999998</v>
      </c>
      <c r="O58" s="279">
        <v>2578.0100000000002</v>
      </c>
      <c r="P58" s="279">
        <v>2581.5300000000002</v>
      </c>
      <c r="Q58" s="279">
        <v>2863.82</v>
      </c>
      <c r="R58" s="279">
        <v>2784.98</v>
      </c>
      <c r="S58" s="279">
        <v>2680.79</v>
      </c>
      <c r="T58" s="279">
        <v>2529.46</v>
      </c>
      <c r="U58" s="279">
        <v>2408.02</v>
      </c>
      <c r="V58" s="279">
        <v>2280.37</v>
      </c>
      <c r="W58" s="279">
        <v>2206.31</v>
      </c>
      <c r="X58" s="279">
        <v>2170.8000000000002</v>
      </c>
      <c r="Y58" s="279">
        <v>2130.64</v>
      </c>
    </row>
    <row r="59" spans="1:25">
      <c r="A59" s="254">
        <v>4</v>
      </c>
      <c r="B59" s="279">
        <v>2198.71</v>
      </c>
      <c r="C59" s="279">
        <v>2182.11</v>
      </c>
      <c r="D59" s="279">
        <v>2158.94</v>
      </c>
      <c r="E59" s="279">
        <v>2173.85</v>
      </c>
      <c r="F59" s="279">
        <v>2180.69</v>
      </c>
      <c r="G59" s="279">
        <v>2206.89</v>
      </c>
      <c r="H59" s="279">
        <v>2321.6</v>
      </c>
      <c r="I59" s="279">
        <v>2479.7600000000002</v>
      </c>
      <c r="J59" s="279">
        <v>2489.77</v>
      </c>
      <c r="K59" s="279">
        <v>2520.21</v>
      </c>
      <c r="L59" s="279">
        <v>2525.9699999999998</v>
      </c>
      <c r="M59" s="279">
        <v>2540.34</v>
      </c>
      <c r="N59" s="279">
        <v>2535.94</v>
      </c>
      <c r="O59" s="279">
        <v>2552.9499999999998</v>
      </c>
      <c r="P59" s="279">
        <v>2612.35</v>
      </c>
      <c r="Q59" s="279">
        <v>2949.32</v>
      </c>
      <c r="R59" s="279">
        <v>2856.29</v>
      </c>
      <c r="S59" s="279">
        <v>2736.13</v>
      </c>
      <c r="T59" s="279">
        <v>2508.4299999999998</v>
      </c>
      <c r="U59" s="279">
        <v>2374.81</v>
      </c>
      <c r="V59" s="279">
        <v>2282.0100000000002</v>
      </c>
      <c r="W59" s="279">
        <v>2238.87</v>
      </c>
      <c r="X59" s="279">
        <v>2200.0300000000002</v>
      </c>
      <c r="Y59" s="279">
        <v>2159.5</v>
      </c>
    </row>
    <row r="60" spans="1:25">
      <c r="A60" s="254">
        <v>5</v>
      </c>
      <c r="B60" s="279">
        <v>2191.7399999999998</v>
      </c>
      <c r="C60" s="279">
        <v>2179.2199999999998</v>
      </c>
      <c r="D60" s="279">
        <v>2200.66</v>
      </c>
      <c r="E60" s="279">
        <v>2389.3000000000002</v>
      </c>
      <c r="F60" s="279">
        <v>2399.33</v>
      </c>
      <c r="G60" s="279">
        <v>2483.79</v>
      </c>
      <c r="H60" s="279">
        <v>2484.85</v>
      </c>
      <c r="I60" s="279">
        <v>2478.0500000000002</v>
      </c>
      <c r="J60" s="279">
        <v>2477.6799999999998</v>
      </c>
      <c r="K60" s="279">
        <v>2476.5700000000002</v>
      </c>
      <c r="L60" s="279">
        <v>2476.14</v>
      </c>
      <c r="M60" s="279">
        <v>2474.96</v>
      </c>
      <c r="N60" s="279">
        <v>2475.35</v>
      </c>
      <c r="O60" s="279">
        <v>2485.33</v>
      </c>
      <c r="P60" s="279">
        <v>2490.15</v>
      </c>
      <c r="Q60" s="279">
        <v>2608.46</v>
      </c>
      <c r="R60" s="279">
        <v>2571.9499999999998</v>
      </c>
      <c r="S60" s="279">
        <v>2472.85</v>
      </c>
      <c r="T60" s="279">
        <v>2467.25</v>
      </c>
      <c r="U60" s="279">
        <v>2357.9299999999998</v>
      </c>
      <c r="V60" s="279">
        <v>2230.98</v>
      </c>
      <c r="W60" s="279">
        <v>2204.4499999999998</v>
      </c>
      <c r="X60" s="279">
        <v>2145.5500000000002</v>
      </c>
      <c r="Y60" s="279">
        <v>2061.71</v>
      </c>
    </row>
    <row r="61" spans="1:25">
      <c r="A61" s="254">
        <v>6</v>
      </c>
      <c r="B61" s="279">
        <v>2149.16</v>
      </c>
      <c r="C61" s="279">
        <v>2153.85</v>
      </c>
      <c r="D61" s="279">
        <v>2190.8000000000002</v>
      </c>
      <c r="E61" s="279">
        <v>2206.9499999999998</v>
      </c>
      <c r="F61" s="279">
        <v>2311.91</v>
      </c>
      <c r="G61" s="279">
        <v>2282.0100000000002</v>
      </c>
      <c r="H61" s="279">
        <v>2336.1999999999998</v>
      </c>
      <c r="I61" s="279">
        <v>2322.12</v>
      </c>
      <c r="J61" s="279">
        <v>2452.9</v>
      </c>
      <c r="K61" s="279">
        <v>2442.5</v>
      </c>
      <c r="L61" s="279">
        <v>2422.5300000000002</v>
      </c>
      <c r="M61" s="279">
        <v>2327.4499999999998</v>
      </c>
      <c r="N61" s="279">
        <v>2327.4</v>
      </c>
      <c r="O61" s="279">
        <v>2484.06</v>
      </c>
      <c r="P61" s="279">
        <v>2441.0700000000002</v>
      </c>
      <c r="Q61" s="279">
        <v>2488.9</v>
      </c>
      <c r="R61" s="279">
        <v>2484.9299999999998</v>
      </c>
      <c r="S61" s="279">
        <v>2438.66</v>
      </c>
      <c r="T61" s="279">
        <v>2362.4899999999998</v>
      </c>
      <c r="U61" s="279">
        <v>2319.08</v>
      </c>
      <c r="V61" s="279">
        <v>2194.64</v>
      </c>
      <c r="W61" s="279">
        <v>2192.14</v>
      </c>
      <c r="X61" s="279">
        <v>2146.64</v>
      </c>
      <c r="Y61" s="279">
        <v>2075.61</v>
      </c>
    </row>
    <row r="62" spans="1:25">
      <c r="A62" s="254">
        <v>7</v>
      </c>
      <c r="B62" s="279">
        <v>2115.46</v>
      </c>
      <c r="C62" s="279">
        <v>2115.85</v>
      </c>
      <c r="D62" s="279">
        <v>2142.27</v>
      </c>
      <c r="E62" s="279">
        <v>2163.37</v>
      </c>
      <c r="F62" s="279">
        <v>2155.48</v>
      </c>
      <c r="G62" s="279">
        <v>2191.11</v>
      </c>
      <c r="H62" s="279">
        <v>2210.44</v>
      </c>
      <c r="I62" s="279">
        <v>2208.14</v>
      </c>
      <c r="J62" s="279">
        <v>2236.73</v>
      </c>
      <c r="K62" s="279">
        <v>2231.04</v>
      </c>
      <c r="L62" s="279">
        <v>2270.7199999999998</v>
      </c>
      <c r="M62" s="279">
        <v>2207.35</v>
      </c>
      <c r="N62" s="279">
        <v>2204.94</v>
      </c>
      <c r="O62" s="279">
        <v>2459.2800000000002</v>
      </c>
      <c r="P62" s="279">
        <v>2574.8200000000002</v>
      </c>
      <c r="Q62" s="279">
        <v>2580.71</v>
      </c>
      <c r="R62" s="279">
        <v>2336.33</v>
      </c>
      <c r="S62" s="279">
        <v>2499.16</v>
      </c>
      <c r="T62" s="279">
        <v>2304.63</v>
      </c>
      <c r="U62" s="279">
        <v>2243.6799999999998</v>
      </c>
      <c r="V62" s="279">
        <v>2200.1</v>
      </c>
      <c r="W62" s="279">
        <v>2185.5300000000002</v>
      </c>
      <c r="X62" s="279">
        <v>2154.4</v>
      </c>
      <c r="Y62" s="279">
        <v>2121.9899999999998</v>
      </c>
    </row>
    <row r="63" spans="1:25">
      <c r="A63" s="254">
        <v>8</v>
      </c>
      <c r="B63" s="279">
        <v>2201.5100000000002</v>
      </c>
      <c r="C63" s="279">
        <v>2203.73</v>
      </c>
      <c r="D63" s="279">
        <v>2221.3000000000002</v>
      </c>
      <c r="E63" s="279">
        <v>2247.17</v>
      </c>
      <c r="F63" s="279">
        <v>2243.31</v>
      </c>
      <c r="G63" s="279">
        <v>2252.8000000000002</v>
      </c>
      <c r="H63" s="279">
        <v>2379.61</v>
      </c>
      <c r="I63" s="279">
        <v>2302.84</v>
      </c>
      <c r="J63" s="279">
        <v>2324.4</v>
      </c>
      <c r="K63" s="279">
        <v>2398.29</v>
      </c>
      <c r="L63" s="279">
        <v>2379.6999999999998</v>
      </c>
      <c r="M63" s="279">
        <v>2385.67</v>
      </c>
      <c r="N63" s="279">
        <v>2318.23</v>
      </c>
      <c r="O63" s="279">
        <v>2328.75</v>
      </c>
      <c r="P63" s="279">
        <v>2345.9299999999998</v>
      </c>
      <c r="Q63" s="279">
        <v>2539.91</v>
      </c>
      <c r="R63" s="279">
        <v>2538.9699999999998</v>
      </c>
      <c r="S63" s="279">
        <v>2470.29</v>
      </c>
      <c r="T63" s="279">
        <v>2412.89</v>
      </c>
      <c r="U63" s="279">
        <v>2349.8200000000002</v>
      </c>
      <c r="V63" s="279">
        <v>2307.66</v>
      </c>
      <c r="W63" s="279">
        <v>2273.9699999999998</v>
      </c>
      <c r="X63" s="279">
        <v>2257.4899999999998</v>
      </c>
      <c r="Y63" s="279">
        <v>2219.8200000000002</v>
      </c>
    </row>
    <row r="64" spans="1:25">
      <c r="A64" s="254">
        <v>9</v>
      </c>
      <c r="B64" s="279">
        <v>2192.2399999999998</v>
      </c>
      <c r="C64" s="279">
        <v>2185.6999999999998</v>
      </c>
      <c r="D64" s="279">
        <v>2195.9299999999998</v>
      </c>
      <c r="E64" s="279">
        <v>2219.0500000000002</v>
      </c>
      <c r="F64" s="279">
        <v>2234.63</v>
      </c>
      <c r="G64" s="279">
        <v>2221.6799999999998</v>
      </c>
      <c r="H64" s="279">
        <v>2253.08</v>
      </c>
      <c r="I64" s="279">
        <v>2252.96</v>
      </c>
      <c r="J64" s="279">
        <v>2266.7399999999998</v>
      </c>
      <c r="K64" s="279">
        <v>2304.96</v>
      </c>
      <c r="L64" s="279">
        <v>2299.36</v>
      </c>
      <c r="M64" s="279">
        <v>2300.38</v>
      </c>
      <c r="N64" s="279">
        <v>2249.2800000000002</v>
      </c>
      <c r="O64" s="279">
        <v>2249.35</v>
      </c>
      <c r="P64" s="279">
        <v>2265.52</v>
      </c>
      <c r="Q64" s="279">
        <v>2310.83</v>
      </c>
      <c r="R64" s="279">
        <v>2415.31</v>
      </c>
      <c r="S64" s="279">
        <v>2389.0500000000002</v>
      </c>
      <c r="T64" s="279">
        <v>2332.21</v>
      </c>
      <c r="U64" s="279">
        <v>2328.27</v>
      </c>
      <c r="V64" s="279">
        <v>2281.2199999999998</v>
      </c>
      <c r="W64" s="279">
        <v>2265.9</v>
      </c>
      <c r="X64" s="279">
        <v>2239.2800000000002</v>
      </c>
      <c r="Y64" s="279">
        <v>2224.1999999999998</v>
      </c>
    </row>
    <row r="65" spans="1:25">
      <c r="A65" s="254">
        <v>10</v>
      </c>
      <c r="B65" s="279">
        <v>2207.36</v>
      </c>
      <c r="C65" s="279">
        <v>2181.81</v>
      </c>
      <c r="D65" s="279">
        <v>2179.4299999999998</v>
      </c>
      <c r="E65" s="279">
        <v>2194.08</v>
      </c>
      <c r="F65" s="279">
        <v>2182.42</v>
      </c>
      <c r="G65" s="279">
        <v>2276.7600000000002</v>
      </c>
      <c r="H65" s="279">
        <v>2302.79</v>
      </c>
      <c r="I65" s="279">
        <v>2396.12</v>
      </c>
      <c r="J65" s="279">
        <v>2407.52</v>
      </c>
      <c r="K65" s="279">
        <v>2375.66</v>
      </c>
      <c r="L65" s="279">
        <v>2374.85</v>
      </c>
      <c r="M65" s="279">
        <v>2375.2199999999998</v>
      </c>
      <c r="N65" s="279">
        <v>2291.4899999999998</v>
      </c>
      <c r="O65" s="279">
        <v>2303.4299999999998</v>
      </c>
      <c r="P65" s="279">
        <v>2336.1</v>
      </c>
      <c r="Q65" s="279">
        <v>2394.33</v>
      </c>
      <c r="R65" s="279">
        <v>2470.36</v>
      </c>
      <c r="S65" s="279">
        <v>2444.04</v>
      </c>
      <c r="T65" s="279">
        <v>2369.67</v>
      </c>
      <c r="U65" s="279">
        <v>2307.29</v>
      </c>
      <c r="V65" s="279">
        <v>2265.69</v>
      </c>
      <c r="W65" s="279">
        <v>2243.9899999999998</v>
      </c>
      <c r="X65" s="279">
        <v>2218.61</v>
      </c>
      <c r="Y65" s="279">
        <v>2201.0100000000002</v>
      </c>
    </row>
    <row r="66" spans="1:25">
      <c r="A66" s="254">
        <v>11</v>
      </c>
      <c r="B66" s="279">
        <v>2207.1</v>
      </c>
      <c r="C66" s="279">
        <v>2187.62</v>
      </c>
      <c r="D66" s="279">
        <v>2184.77</v>
      </c>
      <c r="E66" s="279">
        <v>2195.6999999999998</v>
      </c>
      <c r="F66" s="279">
        <v>2183.2399999999998</v>
      </c>
      <c r="G66" s="279">
        <v>2207.29</v>
      </c>
      <c r="H66" s="279">
        <v>2283.0500000000002</v>
      </c>
      <c r="I66" s="279">
        <v>2293.92</v>
      </c>
      <c r="J66" s="279">
        <v>2359.0500000000002</v>
      </c>
      <c r="K66" s="279">
        <v>2388.4</v>
      </c>
      <c r="L66" s="279">
        <v>2402.52</v>
      </c>
      <c r="M66" s="279">
        <v>2395.63</v>
      </c>
      <c r="N66" s="279">
        <v>2311.44</v>
      </c>
      <c r="O66" s="279">
        <v>2363.9</v>
      </c>
      <c r="P66" s="279">
        <v>2379.59</v>
      </c>
      <c r="Q66" s="279">
        <v>2604.6999999999998</v>
      </c>
      <c r="R66" s="279">
        <v>2725.74</v>
      </c>
      <c r="S66" s="279">
        <v>2701.12</v>
      </c>
      <c r="T66" s="279">
        <v>2462.2399999999998</v>
      </c>
      <c r="U66" s="279">
        <v>2366.2800000000002</v>
      </c>
      <c r="V66" s="279">
        <v>2300.5700000000002</v>
      </c>
      <c r="W66" s="279">
        <v>2260.8000000000002</v>
      </c>
      <c r="X66" s="279">
        <v>2246.86</v>
      </c>
      <c r="Y66" s="279">
        <v>2213.92</v>
      </c>
    </row>
    <row r="67" spans="1:25">
      <c r="A67" s="254">
        <v>12</v>
      </c>
      <c r="B67" s="279">
        <v>2198.48</v>
      </c>
      <c r="C67" s="279">
        <v>2181.37</v>
      </c>
      <c r="D67" s="279">
        <v>2206.23</v>
      </c>
      <c r="E67" s="279">
        <v>2263.4699999999998</v>
      </c>
      <c r="F67" s="279">
        <v>2322.96</v>
      </c>
      <c r="G67" s="279">
        <v>2371.9699999999998</v>
      </c>
      <c r="H67" s="279">
        <v>2452.85</v>
      </c>
      <c r="I67" s="279">
        <v>2432.6</v>
      </c>
      <c r="J67" s="279">
        <v>2359.0300000000002</v>
      </c>
      <c r="K67" s="279">
        <v>2413.42</v>
      </c>
      <c r="L67" s="279">
        <v>2399.41</v>
      </c>
      <c r="M67" s="279">
        <v>2396.0700000000002</v>
      </c>
      <c r="N67" s="279">
        <v>2348.3200000000002</v>
      </c>
      <c r="O67" s="279">
        <v>2366.02</v>
      </c>
      <c r="P67" s="279">
        <v>2389.4499999999998</v>
      </c>
      <c r="Q67" s="279">
        <v>2450.81</v>
      </c>
      <c r="R67" s="279">
        <v>2576.4899999999998</v>
      </c>
      <c r="S67" s="279">
        <v>2493.1</v>
      </c>
      <c r="T67" s="279">
        <v>2398.11</v>
      </c>
      <c r="U67" s="279">
        <v>2338.8200000000002</v>
      </c>
      <c r="V67" s="279">
        <v>2248.7800000000002</v>
      </c>
      <c r="W67" s="279">
        <v>2221.89</v>
      </c>
      <c r="X67" s="279">
        <v>2201.7399999999998</v>
      </c>
      <c r="Y67" s="279">
        <v>2178.98</v>
      </c>
    </row>
    <row r="68" spans="1:25">
      <c r="A68" s="254">
        <v>13</v>
      </c>
      <c r="B68" s="279">
        <v>2297.06</v>
      </c>
      <c r="C68" s="279">
        <v>2306.71</v>
      </c>
      <c r="D68" s="279">
        <v>2353.14</v>
      </c>
      <c r="E68" s="279">
        <v>2325.98</v>
      </c>
      <c r="F68" s="279">
        <v>2314.0100000000002</v>
      </c>
      <c r="G68" s="279">
        <v>2347.0100000000002</v>
      </c>
      <c r="H68" s="279">
        <v>2396.39</v>
      </c>
      <c r="I68" s="279">
        <v>2470.02</v>
      </c>
      <c r="J68" s="279">
        <v>2463.12</v>
      </c>
      <c r="K68" s="279">
        <v>2504.11</v>
      </c>
      <c r="L68" s="279">
        <v>2476.85</v>
      </c>
      <c r="M68" s="279">
        <v>2487.08</v>
      </c>
      <c r="N68" s="279">
        <v>2427.84</v>
      </c>
      <c r="O68" s="279">
        <v>2480.37</v>
      </c>
      <c r="P68" s="279">
        <v>2492.56</v>
      </c>
      <c r="Q68" s="279">
        <v>2831.29</v>
      </c>
      <c r="R68" s="279">
        <v>2645.25</v>
      </c>
      <c r="S68" s="279">
        <v>2863.04</v>
      </c>
      <c r="T68" s="279">
        <v>2510.96</v>
      </c>
      <c r="U68" s="279">
        <v>2413.58</v>
      </c>
      <c r="V68" s="279">
        <v>2369.09</v>
      </c>
      <c r="W68" s="279">
        <v>2343.64</v>
      </c>
      <c r="X68" s="279">
        <v>2299.37</v>
      </c>
      <c r="Y68" s="279">
        <v>2288.92</v>
      </c>
    </row>
    <row r="69" spans="1:25">
      <c r="A69" s="254">
        <v>14</v>
      </c>
      <c r="B69" s="279">
        <v>2233.4299999999998</v>
      </c>
      <c r="C69" s="279">
        <v>2238.06</v>
      </c>
      <c r="D69" s="279">
        <v>2261.11</v>
      </c>
      <c r="E69" s="279">
        <v>2253.92</v>
      </c>
      <c r="F69" s="279">
        <v>2248.6799999999998</v>
      </c>
      <c r="G69" s="279">
        <v>2287.9499999999998</v>
      </c>
      <c r="H69" s="279">
        <v>2337.2399999999998</v>
      </c>
      <c r="I69" s="279">
        <v>2398.1999999999998</v>
      </c>
      <c r="J69" s="279">
        <v>2377.4299999999998</v>
      </c>
      <c r="K69" s="279">
        <v>2451.23</v>
      </c>
      <c r="L69" s="279">
        <v>2415.0700000000002</v>
      </c>
      <c r="M69" s="279">
        <v>2414.54</v>
      </c>
      <c r="N69" s="279">
        <v>2408.69</v>
      </c>
      <c r="O69" s="279">
        <v>2361.5300000000002</v>
      </c>
      <c r="P69" s="279">
        <v>2391.6</v>
      </c>
      <c r="Q69" s="279">
        <v>2517.29</v>
      </c>
      <c r="R69" s="279">
        <v>2467.5700000000002</v>
      </c>
      <c r="S69" s="279">
        <v>2543.9299999999998</v>
      </c>
      <c r="T69" s="279">
        <v>2426.2800000000002</v>
      </c>
      <c r="U69" s="279">
        <v>2361.87</v>
      </c>
      <c r="V69" s="279">
        <v>2315.6999999999998</v>
      </c>
      <c r="W69" s="279">
        <v>2290.77</v>
      </c>
      <c r="X69" s="279">
        <v>2263.11</v>
      </c>
      <c r="Y69" s="279">
        <v>2222.79</v>
      </c>
    </row>
    <row r="70" spans="1:25">
      <c r="A70" s="254">
        <v>15</v>
      </c>
      <c r="B70" s="279">
        <v>2264.42</v>
      </c>
      <c r="C70" s="279">
        <v>2265.09</v>
      </c>
      <c r="D70" s="279">
        <v>2294.67</v>
      </c>
      <c r="E70" s="279">
        <v>2285.36</v>
      </c>
      <c r="F70" s="279">
        <v>2328.8000000000002</v>
      </c>
      <c r="G70" s="279">
        <v>2363.9</v>
      </c>
      <c r="H70" s="279">
        <v>2394.61</v>
      </c>
      <c r="I70" s="279">
        <v>2514.5700000000002</v>
      </c>
      <c r="J70" s="279">
        <v>2523.42</v>
      </c>
      <c r="K70" s="279">
        <v>2504.4</v>
      </c>
      <c r="L70" s="279">
        <v>2500.1</v>
      </c>
      <c r="M70" s="279">
        <v>2426.75</v>
      </c>
      <c r="N70" s="279">
        <v>2466.14</v>
      </c>
      <c r="O70" s="279">
        <v>2509.19</v>
      </c>
      <c r="P70" s="279">
        <v>2568.9499999999998</v>
      </c>
      <c r="Q70" s="279">
        <v>2639.21</v>
      </c>
      <c r="R70" s="279">
        <v>2601.2600000000002</v>
      </c>
      <c r="S70" s="279">
        <v>2518.9699999999998</v>
      </c>
      <c r="T70" s="279">
        <v>2536.4499999999998</v>
      </c>
      <c r="U70" s="279">
        <v>2409.52</v>
      </c>
      <c r="V70" s="279">
        <v>2366.4899999999998</v>
      </c>
      <c r="W70" s="279">
        <v>2344.33</v>
      </c>
      <c r="X70" s="279">
        <v>2326.4899999999998</v>
      </c>
      <c r="Y70" s="279">
        <v>2303.44</v>
      </c>
    </row>
    <row r="71" spans="1:25">
      <c r="A71" s="254">
        <v>16</v>
      </c>
      <c r="B71" s="279">
        <v>2308.6799999999998</v>
      </c>
      <c r="C71" s="279">
        <v>2299.62</v>
      </c>
      <c r="D71" s="279">
        <v>2316.7199999999998</v>
      </c>
      <c r="E71" s="279">
        <v>2315.8200000000002</v>
      </c>
      <c r="F71" s="279">
        <v>2356.96</v>
      </c>
      <c r="G71" s="279">
        <v>2385.48</v>
      </c>
      <c r="H71" s="279">
        <v>2390.1999999999998</v>
      </c>
      <c r="I71" s="279">
        <v>2432.19</v>
      </c>
      <c r="J71" s="279">
        <v>2421.59</v>
      </c>
      <c r="K71" s="279">
        <v>2413.9299999999998</v>
      </c>
      <c r="L71" s="279">
        <v>2396.9699999999998</v>
      </c>
      <c r="M71" s="279">
        <v>2413.11</v>
      </c>
      <c r="N71" s="279">
        <v>2393.29</v>
      </c>
      <c r="O71" s="279">
        <v>2441.35</v>
      </c>
      <c r="P71" s="279">
        <v>2479.96</v>
      </c>
      <c r="Q71" s="279">
        <v>2494.15</v>
      </c>
      <c r="R71" s="279">
        <v>2410.52</v>
      </c>
      <c r="S71" s="279">
        <v>2408.52</v>
      </c>
      <c r="T71" s="279">
        <v>2472.9899999999998</v>
      </c>
      <c r="U71" s="279">
        <v>2419.85</v>
      </c>
      <c r="V71" s="279">
        <v>2388.88</v>
      </c>
      <c r="W71" s="279">
        <v>2369.0100000000002</v>
      </c>
      <c r="X71" s="279">
        <v>2343.0700000000002</v>
      </c>
      <c r="Y71" s="279">
        <v>2311.0100000000002</v>
      </c>
    </row>
    <row r="72" spans="1:25">
      <c r="A72" s="254">
        <v>17</v>
      </c>
      <c r="B72" s="279">
        <v>2306.86</v>
      </c>
      <c r="C72" s="279">
        <v>2295.1999999999998</v>
      </c>
      <c r="D72" s="279">
        <v>2296.12</v>
      </c>
      <c r="E72" s="279">
        <v>2256.5500000000002</v>
      </c>
      <c r="F72" s="279">
        <v>2233.1</v>
      </c>
      <c r="G72" s="279">
        <v>2305.0300000000002</v>
      </c>
      <c r="H72" s="279">
        <v>2309.73</v>
      </c>
      <c r="I72" s="279">
        <v>2328.3200000000002</v>
      </c>
      <c r="J72" s="279">
        <v>2403.14</v>
      </c>
      <c r="K72" s="279">
        <v>2483.66</v>
      </c>
      <c r="L72" s="279">
        <v>2478.48</v>
      </c>
      <c r="M72" s="279">
        <v>2465.79</v>
      </c>
      <c r="N72" s="279">
        <v>2476.65</v>
      </c>
      <c r="O72" s="279">
        <v>2388.9</v>
      </c>
      <c r="P72" s="279">
        <v>2493.21</v>
      </c>
      <c r="Q72" s="279">
        <v>2572.36</v>
      </c>
      <c r="R72" s="279">
        <v>2656.54</v>
      </c>
      <c r="S72" s="279">
        <v>2697.23</v>
      </c>
      <c r="T72" s="279">
        <v>2563.21</v>
      </c>
      <c r="U72" s="279">
        <v>2399.9699999999998</v>
      </c>
      <c r="V72" s="279">
        <v>2365.79</v>
      </c>
      <c r="W72" s="279">
        <v>2319.13</v>
      </c>
      <c r="X72" s="279">
        <v>2290.98</v>
      </c>
      <c r="Y72" s="279">
        <v>2267.81</v>
      </c>
    </row>
    <row r="73" spans="1:25">
      <c r="A73" s="254">
        <v>18</v>
      </c>
      <c r="B73" s="279">
        <v>2287.9699999999998</v>
      </c>
      <c r="C73" s="279">
        <v>2266.1799999999998</v>
      </c>
      <c r="D73" s="279">
        <v>2268.6</v>
      </c>
      <c r="E73" s="279">
        <v>2245.33</v>
      </c>
      <c r="F73" s="279">
        <v>2242.04</v>
      </c>
      <c r="G73" s="279">
        <v>2313.98</v>
      </c>
      <c r="H73" s="279">
        <v>2349.56</v>
      </c>
      <c r="I73" s="279">
        <v>2390.2199999999998</v>
      </c>
      <c r="J73" s="279">
        <v>2460.14</v>
      </c>
      <c r="K73" s="279">
        <v>2663.22</v>
      </c>
      <c r="L73" s="279">
        <v>2574.0700000000002</v>
      </c>
      <c r="M73" s="279">
        <v>2622.19</v>
      </c>
      <c r="N73" s="279">
        <v>2624.93</v>
      </c>
      <c r="O73" s="279">
        <v>2548.1999999999998</v>
      </c>
      <c r="P73" s="279">
        <v>2587.7600000000002</v>
      </c>
      <c r="Q73" s="279">
        <v>2683.13</v>
      </c>
      <c r="R73" s="279">
        <v>2704.57</v>
      </c>
      <c r="S73" s="279">
        <v>2717.5</v>
      </c>
      <c r="T73" s="279">
        <v>2722.2</v>
      </c>
      <c r="U73" s="279">
        <v>2502.31</v>
      </c>
      <c r="V73" s="279">
        <v>2416.04</v>
      </c>
      <c r="W73" s="279">
        <v>2367.83</v>
      </c>
      <c r="X73" s="279">
        <v>2306.38</v>
      </c>
      <c r="Y73" s="279">
        <v>2273.4499999999998</v>
      </c>
    </row>
    <row r="74" spans="1:25">
      <c r="A74" s="254">
        <v>19</v>
      </c>
      <c r="B74" s="279">
        <v>2261.2399999999998</v>
      </c>
      <c r="C74" s="279">
        <v>2242.96</v>
      </c>
      <c r="D74" s="279">
        <v>2269.48</v>
      </c>
      <c r="E74" s="279">
        <v>2257.2800000000002</v>
      </c>
      <c r="F74" s="279">
        <v>2274.14</v>
      </c>
      <c r="G74" s="279">
        <v>2315.44</v>
      </c>
      <c r="H74" s="279">
        <v>2521.2199999999998</v>
      </c>
      <c r="I74" s="279">
        <v>2535.25</v>
      </c>
      <c r="J74" s="279">
        <v>2481.66</v>
      </c>
      <c r="K74" s="279">
        <v>2586.9</v>
      </c>
      <c r="L74" s="279">
        <v>2526.39</v>
      </c>
      <c r="M74" s="279">
        <v>2512.79</v>
      </c>
      <c r="N74" s="279">
        <v>2499.61</v>
      </c>
      <c r="O74" s="279">
        <v>2387.14</v>
      </c>
      <c r="P74" s="279">
        <v>2537.4</v>
      </c>
      <c r="Q74" s="279">
        <v>2469.0100000000002</v>
      </c>
      <c r="R74" s="279">
        <v>2578.0100000000002</v>
      </c>
      <c r="S74" s="279">
        <v>2641.29</v>
      </c>
      <c r="T74" s="279">
        <v>2469.44</v>
      </c>
      <c r="U74" s="279">
        <v>2371.79</v>
      </c>
      <c r="V74" s="279">
        <v>2324.54</v>
      </c>
      <c r="W74" s="279">
        <v>2299.64</v>
      </c>
      <c r="X74" s="279">
        <v>2248.9699999999998</v>
      </c>
      <c r="Y74" s="279">
        <v>2212.27</v>
      </c>
    </row>
    <row r="75" spans="1:25">
      <c r="A75" s="254">
        <v>20</v>
      </c>
      <c r="B75" s="279">
        <v>2252.87</v>
      </c>
      <c r="C75" s="279">
        <v>2242.77</v>
      </c>
      <c r="D75" s="279">
        <v>2291.5300000000002</v>
      </c>
      <c r="E75" s="279">
        <v>2282.34</v>
      </c>
      <c r="F75" s="279">
        <v>2287.36</v>
      </c>
      <c r="G75" s="279">
        <v>2329.31</v>
      </c>
      <c r="H75" s="279">
        <v>2391.8000000000002</v>
      </c>
      <c r="I75" s="279">
        <v>2346.64</v>
      </c>
      <c r="J75" s="279">
        <v>2517.44</v>
      </c>
      <c r="K75" s="279">
        <v>2552.9899999999998</v>
      </c>
      <c r="L75" s="279">
        <v>2552.46</v>
      </c>
      <c r="M75" s="279">
        <v>2464.89</v>
      </c>
      <c r="N75" s="279">
        <v>2486.8200000000002</v>
      </c>
      <c r="O75" s="279">
        <v>2386.9899999999998</v>
      </c>
      <c r="P75" s="279">
        <v>2490.5100000000002</v>
      </c>
      <c r="Q75" s="279">
        <v>2562.98</v>
      </c>
      <c r="R75" s="279">
        <v>2676.41</v>
      </c>
      <c r="S75" s="279">
        <v>2743.99</v>
      </c>
      <c r="T75" s="279">
        <v>2514.16</v>
      </c>
      <c r="U75" s="279">
        <v>2380.5700000000002</v>
      </c>
      <c r="V75" s="279">
        <v>2338.09</v>
      </c>
      <c r="W75" s="279">
        <v>2307.33</v>
      </c>
      <c r="X75" s="279">
        <v>2268.27</v>
      </c>
      <c r="Y75" s="279">
        <v>2247.59</v>
      </c>
    </row>
    <row r="76" spans="1:25">
      <c r="A76" s="254">
        <v>21</v>
      </c>
      <c r="B76" s="279">
        <v>2270.17</v>
      </c>
      <c r="C76" s="279">
        <v>2301.83</v>
      </c>
      <c r="D76" s="279">
        <v>2338.81</v>
      </c>
      <c r="E76" s="279">
        <v>2326.75</v>
      </c>
      <c r="F76" s="279">
        <v>2332.7600000000002</v>
      </c>
      <c r="G76" s="279">
        <v>2394.37</v>
      </c>
      <c r="H76" s="279">
        <v>2535.9499999999998</v>
      </c>
      <c r="I76" s="279">
        <v>2701.62</v>
      </c>
      <c r="J76" s="279">
        <v>2705.05</v>
      </c>
      <c r="K76" s="279">
        <v>2730.67</v>
      </c>
      <c r="L76" s="279">
        <v>2719.09</v>
      </c>
      <c r="M76" s="279">
        <v>2762.91</v>
      </c>
      <c r="N76" s="279">
        <v>2705.37</v>
      </c>
      <c r="O76" s="279">
        <v>2692.64</v>
      </c>
      <c r="P76" s="279">
        <v>2828.77</v>
      </c>
      <c r="Q76" s="279">
        <v>2846.25</v>
      </c>
      <c r="R76" s="279">
        <v>2921.72</v>
      </c>
      <c r="S76" s="279">
        <v>3031.11</v>
      </c>
      <c r="T76" s="279">
        <v>2771.32</v>
      </c>
      <c r="U76" s="279">
        <v>2520.79</v>
      </c>
      <c r="V76" s="279">
        <v>2444.4499999999998</v>
      </c>
      <c r="W76" s="279">
        <v>2372.66</v>
      </c>
      <c r="X76" s="279">
        <v>2325.6799999999998</v>
      </c>
      <c r="Y76" s="279">
        <v>2309.2399999999998</v>
      </c>
    </row>
    <row r="77" spans="1:25">
      <c r="A77" s="254">
        <v>22</v>
      </c>
      <c r="B77" s="279">
        <v>2277.56</v>
      </c>
      <c r="C77" s="279">
        <v>2272.6999999999998</v>
      </c>
      <c r="D77" s="279">
        <v>2344.4299999999998</v>
      </c>
      <c r="E77" s="279">
        <v>2343.83</v>
      </c>
      <c r="F77" s="279">
        <v>2339.29</v>
      </c>
      <c r="G77" s="279">
        <v>2409.85</v>
      </c>
      <c r="H77" s="279">
        <v>2542.15</v>
      </c>
      <c r="I77" s="279">
        <v>2664.06</v>
      </c>
      <c r="J77" s="279">
        <v>2677.79</v>
      </c>
      <c r="K77" s="279">
        <v>2641.7</v>
      </c>
      <c r="L77" s="279">
        <v>2612.38</v>
      </c>
      <c r="M77" s="279">
        <v>2599.89</v>
      </c>
      <c r="N77" s="279">
        <v>2577.36</v>
      </c>
      <c r="O77" s="279">
        <v>2451.0100000000002</v>
      </c>
      <c r="P77" s="279">
        <v>2544.04</v>
      </c>
      <c r="Q77" s="279">
        <v>2569.33</v>
      </c>
      <c r="R77" s="279">
        <v>2665.37</v>
      </c>
      <c r="S77" s="279">
        <v>2735.21</v>
      </c>
      <c r="T77" s="279">
        <v>2558.4899999999998</v>
      </c>
      <c r="U77" s="279">
        <v>2486.54</v>
      </c>
      <c r="V77" s="279">
        <v>2412.84</v>
      </c>
      <c r="W77" s="279">
        <v>2385.96</v>
      </c>
      <c r="X77" s="279">
        <v>2367.0100000000002</v>
      </c>
      <c r="Y77" s="279">
        <v>2324.5300000000002</v>
      </c>
    </row>
    <row r="78" spans="1:25">
      <c r="A78" s="254">
        <v>23</v>
      </c>
      <c r="B78" s="279">
        <v>2328.7399999999998</v>
      </c>
      <c r="C78" s="279">
        <v>2324</v>
      </c>
      <c r="D78" s="279">
        <v>2324.7399999999998</v>
      </c>
      <c r="E78" s="279">
        <v>2302.7600000000002</v>
      </c>
      <c r="F78" s="279">
        <v>2301.0500000000002</v>
      </c>
      <c r="G78" s="279">
        <v>2375.16</v>
      </c>
      <c r="H78" s="279">
        <v>2484.5700000000002</v>
      </c>
      <c r="I78" s="279">
        <v>2532.58</v>
      </c>
      <c r="J78" s="279">
        <v>2531.35</v>
      </c>
      <c r="K78" s="279">
        <v>2531.39</v>
      </c>
      <c r="L78" s="279">
        <v>2530.0300000000002</v>
      </c>
      <c r="M78" s="279">
        <v>2516.21</v>
      </c>
      <c r="N78" s="279">
        <v>2496.9499999999998</v>
      </c>
      <c r="O78" s="279">
        <v>2410.4</v>
      </c>
      <c r="P78" s="279">
        <v>2451.58</v>
      </c>
      <c r="Q78" s="279">
        <v>2487.2399999999998</v>
      </c>
      <c r="R78" s="279">
        <v>2546.94</v>
      </c>
      <c r="S78" s="279">
        <v>2672.43</v>
      </c>
      <c r="T78" s="279">
        <v>2556.56</v>
      </c>
      <c r="U78" s="279">
        <v>2448.5300000000002</v>
      </c>
      <c r="V78" s="279">
        <v>2406.63</v>
      </c>
      <c r="W78" s="279">
        <v>2388.4499999999998</v>
      </c>
      <c r="X78" s="279">
        <v>2368.9</v>
      </c>
      <c r="Y78" s="279">
        <v>2302.65</v>
      </c>
    </row>
    <row r="79" spans="1:25">
      <c r="A79" s="254">
        <v>24</v>
      </c>
      <c r="B79" s="279">
        <v>2387.08</v>
      </c>
      <c r="C79" s="279">
        <v>2375.6999999999998</v>
      </c>
      <c r="D79" s="279">
        <v>2371.61</v>
      </c>
      <c r="E79" s="279">
        <v>2380.5300000000002</v>
      </c>
      <c r="F79" s="279">
        <v>2377.64</v>
      </c>
      <c r="G79" s="279">
        <v>2383.21</v>
      </c>
      <c r="H79" s="279">
        <v>2421.3200000000002</v>
      </c>
      <c r="I79" s="279">
        <v>2431.83</v>
      </c>
      <c r="J79" s="279">
        <v>2575.58</v>
      </c>
      <c r="K79" s="279">
        <v>2551.59</v>
      </c>
      <c r="L79" s="279">
        <v>2530.06</v>
      </c>
      <c r="M79" s="279">
        <v>2529.73</v>
      </c>
      <c r="N79" s="279">
        <v>2529.4899999999998</v>
      </c>
      <c r="O79" s="279">
        <v>2445.4</v>
      </c>
      <c r="P79" s="279">
        <v>2495.27</v>
      </c>
      <c r="Q79" s="279">
        <v>2532.9499999999998</v>
      </c>
      <c r="R79" s="279">
        <v>2522.81</v>
      </c>
      <c r="S79" s="279">
        <v>2529.25</v>
      </c>
      <c r="T79" s="279">
        <v>2564.9699999999998</v>
      </c>
      <c r="U79" s="279">
        <v>2461.66</v>
      </c>
      <c r="V79" s="279">
        <v>2434.3000000000002</v>
      </c>
      <c r="W79" s="279">
        <v>2401.63</v>
      </c>
      <c r="X79" s="279">
        <v>2386.4</v>
      </c>
      <c r="Y79" s="279">
        <v>2338.52</v>
      </c>
    </row>
    <row r="80" spans="1:25">
      <c r="A80" s="254">
        <v>25</v>
      </c>
      <c r="B80" s="279">
        <v>2376.4</v>
      </c>
      <c r="C80" s="279">
        <v>2358.4899999999998</v>
      </c>
      <c r="D80" s="279">
        <v>2336.5100000000002</v>
      </c>
      <c r="E80" s="279">
        <v>2360.87</v>
      </c>
      <c r="F80" s="279">
        <v>2349.04</v>
      </c>
      <c r="G80" s="279">
        <v>2348.06</v>
      </c>
      <c r="H80" s="279">
        <v>2398.21</v>
      </c>
      <c r="I80" s="279">
        <v>2415.21</v>
      </c>
      <c r="J80" s="279">
        <v>2508.21</v>
      </c>
      <c r="K80" s="279">
        <v>2507.91</v>
      </c>
      <c r="L80" s="279">
        <v>2518.73</v>
      </c>
      <c r="M80" s="279">
        <v>2507.52</v>
      </c>
      <c r="N80" s="279">
        <v>2507.11</v>
      </c>
      <c r="O80" s="279">
        <v>2459.6999999999998</v>
      </c>
      <c r="P80" s="279">
        <v>2489.11</v>
      </c>
      <c r="Q80" s="279">
        <v>2509.41</v>
      </c>
      <c r="R80" s="279">
        <v>2508.4499999999998</v>
      </c>
      <c r="S80" s="279">
        <v>2543.33</v>
      </c>
      <c r="T80" s="279">
        <v>2578.9899999999998</v>
      </c>
      <c r="U80" s="279">
        <v>2491.9899999999998</v>
      </c>
      <c r="V80" s="279">
        <v>2455.5300000000002</v>
      </c>
      <c r="W80" s="279">
        <v>2418.2800000000002</v>
      </c>
      <c r="X80" s="279">
        <v>2383.92</v>
      </c>
      <c r="Y80" s="279">
        <v>2357.56</v>
      </c>
    </row>
    <row r="81" spans="1:25">
      <c r="A81" s="254">
        <v>26</v>
      </c>
      <c r="B81" s="279">
        <v>2282.2600000000002</v>
      </c>
      <c r="C81" s="279">
        <v>2271.0500000000002</v>
      </c>
      <c r="D81" s="279">
        <v>2273.15</v>
      </c>
      <c r="E81" s="279">
        <v>2292.5</v>
      </c>
      <c r="F81" s="279">
        <v>2294.46</v>
      </c>
      <c r="G81" s="279">
        <v>2422.73</v>
      </c>
      <c r="H81" s="279">
        <v>2506.63</v>
      </c>
      <c r="I81" s="279">
        <v>2570.63</v>
      </c>
      <c r="J81" s="279">
        <v>2644.64</v>
      </c>
      <c r="K81" s="279">
        <v>2610.7800000000002</v>
      </c>
      <c r="L81" s="279">
        <v>2591.65</v>
      </c>
      <c r="M81" s="279">
        <v>2567.4499999999998</v>
      </c>
      <c r="N81" s="279">
        <v>2567.04</v>
      </c>
      <c r="O81" s="279">
        <v>2473.04</v>
      </c>
      <c r="P81" s="279">
        <v>2501.8200000000002</v>
      </c>
      <c r="Q81" s="279">
        <v>2563.5300000000002</v>
      </c>
      <c r="R81" s="279">
        <v>2611.79</v>
      </c>
      <c r="S81" s="279">
        <v>2711.34</v>
      </c>
      <c r="T81" s="279">
        <v>2581.64</v>
      </c>
      <c r="U81" s="279">
        <v>2442.37</v>
      </c>
      <c r="V81" s="279">
        <v>2349.17</v>
      </c>
      <c r="W81" s="279">
        <v>2318.84</v>
      </c>
      <c r="X81" s="279">
        <v>2284.25</v>
      </c>
      <c r="Y81" s="279">
        <v>2241.04</v>
      </c>
    </row>
    <row r="82" spans="1:25">
      <c r="A82" s="254">
        <v>27</v>
      </c>
      <c r="B82" s="279">
        <v>2182.7199999999998</v>
      </c>
      <c r="C82" s="279">
        <v>2190.4699999999998</v>
      </c>
      <c r="D82" s="279">
        <v>2211.1999999999998</v>
      </c>
      <c r="E82" s="279">
        <v>2200.52</v>
      </c>
      <c r="F82" s="279">
        <v>2363</v>
      </c>
      <c r="G82" s="279">
        <v>2494.33</v>
      </c>
      <c r="H82" s="279">
        <v>2383.8000000000002</v>
      </c>
      <c r="I82" s="279">
        <v>2388.6999999999998</v>
      </c>
      <c r="J82" s="279">
        <v>2501.25</v>
      </c>
      <c r="K82" s="279">
        <v>2496.81</v>
      </c>
      <c r="L82" s="279">
        <v>2500.4899999999998</v>
      </c>
      <c r="M82" s="279">
        <v>2487.13</v>
      </c>
      <c r="N82" s="279">
        <v>2484.04</v>
      </c>
      <c r="O82" s="279">
        <v>2407.27</v>
      </c>
      <c r="P82" s="279">
        <v>2417.8200000000002</v>
      </c>
      <c r="Q82" s="279">
        <v>2466.77</v>
      </c>
      <c r="R82" s="279">
        <v>2548.73</v>
      </c>
      <c r="S82" s="279">
        <v>2656.47</v>
      </c>
      <c r="T82" s="279">
        <v>2536.4699999999998</v>
      </c>
      <c r="U82" s="279">
        <v>2369.89</v>
      </c>
      <c r="V82" s="279">
        <v>2311.63</v>
      </c>
      <c r="W82" s="279">
        <v>2282.7399999999998</v>
      </c>
      <c r="X82" s="279">
        <v>2231.14</v>
      </c>
      <c r="Y82" s="279">
        <v>2215.52</v>
      </c>
    </row>
    <row r="83" spans="1:25">
      <c r="A83" s="254">
        <v>28</v>
      </c>
      <c r="B83" s="279">
        <v>2090.33</v>
      </c>
      <c r="C83" s="279">
        <v>2103.0300000000002</v>
      </c>
      <c r="D83" s="279">
        <v>2234.92</v>
      </c>
      <c r="E83" s="279">
        <v>2334.8200000000002</v>
      </c>
      <c r="F83" s="279">
        <v>2340.83</v>
      </c>
      <c r="G83" s="279">
        <v>2432.1</v>
      </c>
      <c r="H83" s="279">
        <v>2492.84</v>
      </c>
      <c r="I83" s="279">
        <v>2522.3000000000002</v>
      </c>
      <c r="J83" s="279">
        <v>2535.66</v>
      </c>
      <c r="K83" s="279">
        <v>2513.5100000000002</v>
      </c>
      <c r="L83" s="279">
        <v>2512.8200000000002</v>
      </c>
      <c r="M83" s="279">
        <v>2487.54</v>
      </c>
      <c r="N83" s="279">
        <v>2515.31</v>
      </c>
      <c r="O83" s="279">
        <v>2491.67</v>
      </c>
      <c r="P83" s="279">
        <v>2521.56</v>
      </c>
      <c r="Q83" s="279">
        <v>2519.6</v>
      </c>
      <c r="R83" s="279">
        <v>2569.7199999999998</v>
      </c>
      <c r="S83" s="279">
        <v>2674.86</v>
      </c>
      <c r="T83" s="279">
        <v>2613.44</v>
      </c>
      <c r="U83" s="279">
        <v>2570.36</v>
      </c>
      <c r="V83" s="279">
        <v>2444.27</v>
      </c>
      <c r="W83" s="279">
        <v>2354.6999999999998</v>
      </c>
      <c r="X83" s="279">
        <v>2288.67</v>
      </c>
      <c r="Y83" s="279">
        <v>2206.91</v>
      </c>
    </row>
    <row r="84" spans="1:25">
      <c r="A84" s="254">
        <v>29</v>
      </c>
      <c r="B84" s="279">
        <v>2198.94</v>
      </c>
      <c r="C84" s="279">
        <v>2212.5700000000002</v>
      </c>
      <c r="D84" s="279">
        <v>2352.7800000000002</v>
      </c>
      <c r="E84" s="279">
        <v>2428.25</v>
      </c>
      <c r="F84" s="279">
        <v>2453.48</v>
      </c>
      <c r="G84" s="279">
        <v>2531.58</v>
      </c>
      <c r="H84" s="279">
        <v>2472.1</v>
      </c>
      <c r="I84" s="279">
        <v>2506.5500000000002</v>
      </c>
      <c r="J84" s="279">
        <v>2610.58</v>
      </c>
      <c r="K84" s="279">
        <v>2569.04</v>
      </c>
      <c r="L84" s="279">
        <v>2553.52</v>
      </c>
      <c r="M84" s="279">
        <v>2522.3200000000002</v>
      </c>
      <c r="N84" s="279">
        <v>2539.4</v>
      </c>
      <c r="O84" s="279">
        <v>2493.34</v>
      </c>
      <c r="P84" s="279">
        <v>2525.16</v>
      </c>
      <c r="Q84" s="279">
        <v>2525.77</v>
      </c>
      <c r="R84" s="279">
        <v>2582.11</v>
      </c>
      <c r="S84" s="279">
        <v>2673.19</v>
      </c>
      <c r="T84" s="279">
        <v>2560.54</v>
      </c>
      <c r="U84" s="279">
        <v>2468.9899999999998</v>
      </c>
      <c r="V84" s="279">
        <v>2355.25</v>
      </c>
      <c r="W84" s="279">
        <v>2271.62</v>
      </c>
      <c r="X84" s="279">
        <v>2233.29</v>
      </c>
      <c r="Y84" s="279">
        <v>2210.77</v>
      </c>
    </row>
    <row r="85" spans="1:25">
      <c r="A85" s="254">
        <v>30</v>
      </c>
      <c r="B85" s="279">
        <v>0</v>
      </c>
      <c r="C85" s="279">
        <v>0</v>
      </c>
      <c r="D85" s="279">
        <v>0</v>
      </c>
      <c r="E85" s="279">
        <v>0</v>
      </c>
      <c r="F85" s="279">
        <v>0</v>
      </c>
      <c r="G85" s="279">
        <v>0</v>
      </c>
      <c r="H85" s="279">
        <v>0</v>
      </c>
      <c r="I85" s="279">
        <v>0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</row>
    <row r="86" spans="1:25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15" t="s">
        <v>212</v>
      </c>
      <c r="B88" s="476" t="s">
        <v>215</v>
      </c>
      <c r="C88" s="476"/>
      <c r="D88" s="476"/>
      <c r="E88" s="476"/>
      <c r="F88" s="476"/>
      <c r="G88" s="476"/>
      <c r="H88" s="476"/>
      <c r="I88" s="476"/>
      <c r="J88" s="476"/>
      <c r="K88" s="476"/>
      <c r="L88" s="476"/>
      <c r="M88" s="476"/>
      <c r="N88" s="476"/>
      <c r="O88" s="476"/>
      <c r="P88" s="476"/>
      <c r="Q88" s="476"/>
      <c r="R88" s="476"/>
      <c r="S88" s="476"/>
      <c r="T88" s="476"/>
      <c r="U88" s="476"/>
      <c r="V88" s="476"/>
      <c r="W88" s="476"/>
      <c r="X88" s="476"/>
      <c r="Y88" s="476"/>
    </row>
    <row r="89" spans="1:25" ht="30">
      <c r="A89" s="415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3148.67</v>
      </c>
      <c r="C90" s="279">
        <v>3139.04</v>
      </c>
      <c r="D90" s="279">
        <v>3170.99</v>
      </c>
      <c r="E90" s="279">
        <v>3186.87</v>
      </c>
      <c r="F90" s="279">
        <v>3183.95</v>
      </c>
      <c r="G90" s="279">
        <v>3261.95</v>
      </c>
      <c r="H90" s="279">
        <v>3345.33</v>
      </c>
      <c r="I90" s="279">
        <v>3421.26</v>
      </c>
      <c r="J90" s="279">
        <v>3420.17</v>
      </c>
      <c r="K90" s="279">
        <v>3508.55</v>
      </c>
      <c r="L90" s="279">
        <v>3507.42</v>
      </c>
      <c r="M90" s="279">
        <v>3475.52</v>
      </c>
      <c r="N90" s="279">
        <v>3478.94</v>
      </c>
      <c r="O90" s="279">
        <v>3514.13</v>
      </c>
      <c r="P90" s="279">
        <v>3528.48</v>
      </c>
      <c r="Q90" s="279">
        <v>3526.43</v>
      </c>
      <c r="R90" s="279">
        <v>3521.14</v>
      </c>
      <c r="S90" s="279">
        <v>3479.01</v>
      </c>
      <c r="T90" s="279">
        <v>3373.13</v>
      </c>
      <c r="U90" s="279">
        <v>3280.69</v>
      </c>
      <c r="V90" s="279">
        <v>3209.96</v>
      </c>
      <c r="W90" s="279">
        <v>3192.4</v>
      </c>
      <c r="X90" s="279">
        <v>3160.29</v>
      </c>
      <c r="Y90" s="279">
        <v>3141.45</v>
      </c>
    </row>
    <row r="91" spans="1:25">
      <c r="A91" s="254">
        <v>2</v>
      </c>
      <c r="B91" s="279">
        <v>3150.78</v>
      </c>
      <c r="C91" s="279">
        <v>3150.22</v>
      </c>
      <c r="D91" s="279">
        <v>3177.17</v>
      </c>
      <c r="E91" s="279">
        <v>3203.62</v>
      </c>
      <c r="F91" s="279">
        <v>3205.75</v>
      </c>
      <c r="G91" s="279">
        <v>3270.11</v>
      </c>
      <c r="H91" s="279">
        <v>3349.96</v>
      </c>
      <c r="I91" s="279">
        <v>3451.88</v>
      </c>
      <c r="J91" s="279">
        <v>3474.3</v>
      </c>
      <c r="K91" s="279">
        <v>3457.9</v>
      </c>
      <c r="L91" s="279">
        <v>3449.41</v>
      </c>
      <c r="M91" s="279">
        <v>3417.21</v>
      </c>
      <c r="N91" s="279">
        <v>3431.91</v>
      </c>
      <c r="O91" s="279">
        <v>3445.08</v>
      </c>
      <c r="P91" s="279">
        <v>3458.82</v>
      </c>
      <c r="Q91" s="279">
        <v>3526.46</v>
      </c>
      <c r="R91" s="279">
        <v>3512.87</v>
      </c>
      <c r="S91" s="279">
        <v>3503.4</v>
      </c>
      <c r="T91" s="279">
        <v>3442.88</v>
      </c>
      <c r="U91" s="279">
        <v>3370.71</v>
      </c>
      <c r="V91" s="279">
        <v>3272.85</v>
      </c>
      <c r="W91" s="279">
        <v>3237.46</v>
      </c>
      <c r="X91" s="279">
        <v>3222.19</v>
      </c>
      <c r="Y91" s="279">
        <v>3191.64</v>
      </c>
    </row>
    <row r="92" spans="1:25">
      <c r="A92" s="254">
        <v>3</v>
      </c>
      <c r="B92" s="279">
        <v>3209.89</v>
      </c>
      <c r="C92" s="279">
        <v>3202.51</v>
      </c>
      <c r="D92" s="279">
        <v>3143.76</v>
      </c>
      <c r="E92" s="279">
        <v>3172.4</v>
      </c>
      <c r="F92" s="279">
        <v>3218.04</v>
      </c>
      <c r="G92" s="279">
        <v>3366.17</v>
      </c>
      <c r="H92" s="279">
        <v>3478.12</v>
      </c>
      <c r="I92" s="279">
        <v>3548.46</v>
      </c>
      <c r="J92" s="279">
        <v>3564.1</v>
      </c>
      <c r="K92" s="279">
        <v>3591.28</v>
      </c>
      <c r="L92" s="279">
        <v>3584.4</v>
      </c>
      <c r="M92" s="279">
        <v>3561.75</v>
      </c>
      <c r="N92" s="279">
        <v>3551.45</v>
      </c>
      <c r="O92" s="279">
        <v>3558.26</v>
      </c>
      <c r="P92" s="279">
        <v>3561.78</v>
      </c>
      <c r="Q92" s="279">
        <v>3844.07</v>
      </c>
      <c r="R92" s="279">
        <v>3765.23</v>
      </c>
      <c r="S92" s="279">
        <v>3661.04</v>
      </c>
      <c r="T92" s="279">
        <v>3509.71</v>
      </c>
      <c r="U92" s="279">
        <v>3388.27</v>
      </c>
      <c r="V92" s="279">
        <v>3260.62</v>
      </c>
      <c r="W92" s="279">
        <v>3186.56</v>
      </c>
      <c r="X92" s="279">
        <v>3151.05</v>
      </c>
      <c r="Y92" s="279">
        <v>3110.89</v>
      </c>
    </row>
    <row r="93" spans="1:25">
      <c r="A93" s="254">
        <v>4</v>
      </c>
      <c r="B93" s="279">
        <v>3178.96</v>
      </c>
      <c r="C93" s="279">
        <v>3162.36</v>
      </c>
      <c r="D93" s="279">
        <v>3139.19</v>
      </c>
      <c r="E93" s="279">
        <v>3154.1</v>
      </c>
      <c r="F93" s="279">
        <v>3160.94</v>
      </c>
      <c r="G93" s="279">
        <v>3187.14</v>
      </c>
      <c r="H93" s="279">
        <v>3301.85</v>
      </c>
      <c r="I93" s="279">
        <v>3460.01</v>
      </c>
      <c r="J93" s="279">
        <v>3470.02</v>
      </c>
      <c r="K93" s="279">
        <v>3500.46</v>
      </c>
      <c r="L93" s="279">
        <v>3506.22</v>
      </c>
      <c r="M93" s="279">
        <v>3520.59</v>
      </c>
      <c r="N93" s="279">
        <v>3516.19</v>
      </c>
      <c r="O93" s="279">
        <v>3533.2</v>
      </c>
      <c r="P93" s="279">
        <v>3592.6</v>
      </c>
      <c r="Q93" s="279">
        <v>3929.57</v>
      </c>
      <c r="R93" s="279">
        <v>3836.54</v>
      </c>
      <c r="S93" s="279">
        <v>3716.38</v>
      </c>
      <c r="T93" s="279">
        <v>3488.68</v>
      </c>
      <c r="U93" s="279">
        <v>3355.06</v>
      </c>
      <c r="V93" s="279">
        <v>3262.26</v>
      </c>
      <c r="W93" s="279">
        <v>3219.12</v>
      </c>
      <c r="X93" s="279">
        <v>3180.28</v>
      </c>
      <c r="Y93" s="279">
        <v>3139.75</v>
      </c>
    </row>
    <row r="94" spans="1:25">
      <c r="A94" s="254">
        <v>5</v>
      </c>
      <c r="B94" s="279">
        <v>3171.99</v>
      </c>
      <c r="C94" s="279">
        <v>3159.47</v>
      </c>
      <c r="D94" s="279">
        <v>3180.91</v>
      </c>
      <c r="E94" s="279">
        <v>3369.55</v>
      </c>
      <c r="F94" s="279">
        <v>3379.58</v>
      </c>
      <c r="G94" s="279">
        <v>3464.04</v>
      </c>
      <c r="H94" s="279">
        <v>3465.1</v>
      </c>
      <c r="I94" s="279">
        <v>3458.3</v>
      </c>
      <c r="J94" s="279">
        <v>3457.93</v>
      </c>
      <c r="K94" s="279">
        <v>3456.82</v>
      </c>
      <c r="L94" s="279">
        <v>3456.39</v>
      </c>
      <c r="M94" s="279">
        <v>3455.21</v>
      </c>
      <c r="N94" s="279">
        <v>3455.6</v>
      </c>
      <c r="O94" s="279">
        <v>3465.58</v>
      </c>
      <c r="P94" s="279">
        <v>3470.4</v>
      </c>
      <c r="Q94" s="279">
        <v>3588.71</v>
      </c>
      <c r="R94" s="279">
        <v>3552.2</v>
      </c>
      <c r="S94" s="279">
        <v>3453.1</v>
      </c>
      <c r="T94" s="279">
        <v>3447.5</v>
      </c>
      <c r="U94" s="279">
        <v>3338.18</v>
      </c>
      <c r="V94" s="279">
        <v>3211.23</v>
      </c>
      <c r="W94" s="279">
        <v>3184.7</v>
      </c>
      <c r="X94" s="279">
        <v>3125.8</v>
      </c>
      <c r="Y94" s="279">
        <v>3041.96</v>
      </c>
    </row>
    <row r="95" spans="1:25">
      <c r="A95" s="254">
        <v>6</v>
      </c>
      <c r="B95" s="279">
        <v>3129.41</v>
      </c>
      <c r="C95" s="279">
        <v>3134.1</v>
      </c>
      <c r="D95" s="279">
        <v>3171.05</v>
      </c>
      <c r="E95" s="279">
        <v>3187.2</v>
      </c>
      <c r="F95" s="279">
        <v>3292.16</v>
      </c>
      <c r="G95" s="279">
        <v>3262.26</v>
      </c>
      <c r="H95" s="279">
        <v>3316.45</v>
      </c>
      <c r="I95" s="279">
        <v>3302.37</v>
      </c>
      <c r="J95" s="279">
        <v>3433.15</v>
      </c>
      <c r="K95" s="279">
        <v>3422.75</v>
      </c>
      <c r="L95" s="279">
        <v>3402.78</v>
      </c>
      <c r="M95" s="279">
        <v>3307.7</v>
      </c>
      <c r="N95" s="279">
        <v>3307.65</v>
      </c>
      <c r="O95" s="279">
        <v>3464.31</v>
      </c>
      <c r="P95" s="279">
        <v>3421.32</v>
      </c>
      <c r="Q95" s="279">
        <v>3469.15</v>
      </c>
      <c r="R95" s="279">
        <v>3465.18</v>
      </c>
      <c r="S95" s="279">
        <v>3418.91</v>
      </c>
      <c r="T95" s="279">
        <v>3342.74</v>
      </c>
      <c r="U95" s="279">
        <v>3299.33</v>
      </c>
      <c r="V95" s="279">
        <v>3174.89</v>
      </c>
      <c r="W95" s="279">
        <v>3172.39</v>
      </c>
      <c r="X95" s="279">
        <v>3126.89</v>
      </c>
      <c r="Y95" s="279">
        <v>3055.86</v>
      </c>
    </row>
    <row r="96" spans="1:25">
      <c r="A96" s="254">
        <v>7</v>
      </c>
      <c r="B96" s="279">
        <v>3095.71</v>
      </c>
      <c r="C96" s="279">
        <v>3096.1</v>
      </c>
      <c r="D96" s="279">
        <v>3122.52</v>
      </c>
      <c r="E96" s="279">
        <v>3143.62</v>
      </c>
      <c r="F96" s="279">
        <v>3135.73</v>
      </c>
      <c r="G96" s="279">
        <v>3171.36</v>
      </c>
      <c r="H96" s="279">
        <v>3190.69</v>
      </c>
      <c r="I96" s="279">
        <v>3188.39</v>
      </c>
      <c r="J96" s="279">
        <v>3216.98</v>
      </c>
      <c r="K96" s="279">
        <v>3211.29</v>
      </c>
      <c r="L96" s="279">
        <v>3250.97</v>
      </c>
      <c r="M96" s="279">
        <v>3187.6</v>
      </c>
      <c r="N96" s="279">
        <v>3185.19</v>
      </c>
      <c r="O96" s="279">
        <v>3439.53</v>
      </c>
      <c r="P96" s="279">
        <v>3555.07</v>
      </c>
      <c r="Q96" s="279">
        <v>3560.96</v>
      </c>
      <c r="R96" s="279">
        <v>3316.58</v>
      </c>
      <c r="S96" s="279">
        <v>3479.41</v>
      </c>
      <c r="T96" s="279">
        <v>3284.88</v>
      </c>
      <c r="U96" s="279">
        <v>3223.93</v>
      </c>
      <c r="V96" s="279">
        <v>3180.35</v>
      </c>
      <c r="W96" s="279">
        <v>3165.78</v>
      </c>
      <c r="X96" s="279">
        <v>3134.65</v>
      </c>
      <c r="Y96" s="279">
        <v>3102.24</v>
      </c>
    </row>
    <row r="97" spans="1:25">
      <c r="A97" s="254">
        <v>8</v>
      </c>
      <c r="B97" s="279">
        <v>3181.76</v>
      </c>
      <c r="C97" s="279">
        <v>3183.98</v>
      </c>
      <c r="D97" s="279">
        <v>3201.55</v>
      </c>
      <c r="E97" s="279">
        <v>3227.42</v>
      </c>
      <c r="F97" s="279">
        <v>3223.56</v>
      </c>
      <c r="G97" s="279">
        <v>3233.05</v>
      </c>
      <c r="H97" s="279">
        <v>3359.86</v>
      </c>
      <c r="I97" s="279">
        <v>3283.09</v>
      </c>
      <c r="J97" s="279">
        <v>3304.65</v>
      </c>
      <c r="K97" s="279">
        <v>3378.54</v>
      </c>
      <c r="L97" s="279">
        <v>3359.95</v>
      </c>
      <c r="M97" s="279">
        <v>3365.92</v>
      </c>
      <c r="N97" s="279">
        <v>3298.48</v>
      </c>
      <c r="O97" s="279">
        <v>3309</v>
      </c>
      <c r="P97" s="279">
        <v>3326.18</v>
      </c>
      <c r="Q97" s="279">
        <v>3520.16</v>
      </c>
      <c r="R97" s="279">
        <v>3519.22</v>
      </c>
      <c r="S97" s="279">
        <v>3450.54</v>
      </c>
      <c r="T97" s="279">
        <v>3393.14</v>
      </c>
      <c r="U97" s="279">
        <v>3330.07</v>
      </c>
      <c r="V97" s="279">
        <v>3287.91</v>
      </c>
      <c r="W97" s="279">
        <v>3254.22</v>
      </c>
      <c r="X97" s="279">
        <v>3237.74</v>
      </c>
      <c r="Y97" s="279">
        <v>3200.07</v>
      </c>
    </row>
    <row r="98" spans="1:25">
      <c r="A98" s="254">
        <v>9</v>
      </c>
      <c r="B98" s="279">
        <v>3172.49</v>
      </c>
      <c r="C98" s="279">
        <v>3165.95</v>
      </c>
      <c r="D98" s="279">
        <v>3176.18</v>
      </c>
      <c r="E98" s="279">
        <v>3199.3</v>
      </c>
      <c r="F98" s="279">
        <v>3214.88</v>
      </c>
      <c r="G98" s="279">
        <v>3201.93</v>
      </c>
      <c r="H98" s="279">
        <v>3233.33</v>
      </c>
      <c r="I98" s="279">
        <v>3233.21</v>
      </c>
      <c r="J98" s="279">
        <v>3246.99</v>
      </c>
      <c r="K98" s="279">
        <v>3285.21</v>
      </c>
      <c r="L98" s="279">
        <v>3279.61</v>
      </c>
      <c r="M98" s="279">
        <v>3280.63</v>
      </c>
      <c r="N98" s="279">
        <v>3229.53</v>
      </c>
      <c r="O98" s="279">
        <v>3229.6</v>
      </c>
      <c r="P98" s="279">
        <v>3245.77</v>
      </c>
      <c r="Q98" s="279">
        <v>3291.08</v>
      </c>
      <c r="R98" s="279">
        <v>3395.56</v>
      </c>
      <c r="S98" s="279">
        <v>3369.3</v>
      </c>
      <c r="T98" s="279">
        <v>3312.46</v>
      </c>
      <c r="U98" s="279">
        <v>3308.52</v>
      </c>
      <c r="V98" s="279">
        <v>3261.47</v>
      </c>
      <c r="W98" s="279">
        <v>3246.15</v>
      </c>
      <c r="X98" s="279">
        <v>3219.53</v>
      </c>
      <c r="Y98" s="279">
        <v>3204.45</v>
      </c>
    </row>
    <row r="99" spans="1:25">
      <c r="A99" s="254">
        <v>10</v>
      </c>
      <c r="B99" s="279">
        <v>3187.61</v>
      </c>
      <c r="C99" s="279">
        <v>3162.06</v>
      </c>
      <c r="D99" s="279">
        <v>3159.68</v>
      </c>
      <c r="E99" s="279">
        <v>3174.33</v>
      </c>
      <c r="F99" s="279">
        <v>3162.67</v>
      </c>
      <c r="G99" s="279">
        <v>3257.01</v>
      </c>
      <c r="H99" s="279">
        <v>3283.04</v>
      </c>
      <c r="I99" s="279">
        <v>3376.37</v>
      </c>
      <c r="J99" s="279">
        <v>3387.77</v>
      </c>
      <c r="K99" s="279">
        <v>3355.91</v>
      </c>
      <c r="L99" s="279">
        <v>3355.1</v>
      </c>
      <c r="M99" s="279">
        <v>3355.47</v>
      </c>
      <c r="N99" s="279">
        <v>3271.74</v>
      </c>
      <c r="O99" s="279">
        <v>3283.68</v>
      </c>
      <c r="P99" s="279">
        <v>3316.35</v>
      </c>
      <c r="Q99" s="279">
        <v>3374.58</v>
      </c>
      <c r="R99" s="279">
        <v>3450.61</v>
      </c>
      <c r="S99" s="279">
        <v>3424.29</v>
      </c>
      <c r="T99" s="279">
        <v>3349.92</v>
      </c>
      <c r="U99" s="279">
        <v>3287.54</v>
      </c>
      <c r="V99" s="279">
        <v>3245.94</v>
      </c>
      <c r="W99" s="279">
        <v>3224.24</v>
      </c>
      <c r="X99" s="279">
        <v>3198.86</v>
      </c>
      <c r="Y99" s="279">
        <v>3181.26</v>
      </c>
    </row>
    <row r="100" spans="1:25">
      <c r="A100" s="254">
        <v>11</v>
      </c>
      <c r="B100" s="279">
        <v>3187.35</v>
      </c>
      <c r="C100" s="279">
        <v>3167.87</v>
      </c>
      <c r="D100" s="279">
        <v>3165.02</v>
      </c>
      <c r="E100" s="279">
        <v>3175.95</v>
      </c>
      <c r="F100" s="279">
        <v>3163.49</v>
      </c>
      <c r="G100" s="279">
        <v>3187.54</v>
      </c>
      <c r="H100" s="279">
        <v>3263.3</v>
      </c>
      <c r="I100" s="279">
        <v>3274.17</v>
      </c>
      <c r="J100" s="279">
        <v>3339.3</v>
      </c>
      <c r="K100" s="279">
        <v>3368.65</v>
      </c>
      <c r="L100" s="279">
        <v>3382.77</v>
      </c>
      <c r="M100" s="279">
        <v>3375.88</v>
      </c>
      <c r="N100" s="279">
        <v>3291.69</v>
      </c>
      <c r="O100" s="279">
        <v>3344.15</v>
      </c>
      <c r="P100" s="279">
        <v>3359.84</v>
      </c>
      <c r="Q100" s="279">
        <v>3584.95</v>
      </c>
      <c r="R100" s="279">
        <v>3705.99</v>
      </c>
      <c r="S100" s="279">
        <v>3681.37</v>
      </c>
      <c r="T100" s="279">
        <v>3442.49</v>
      </c>
      <c r="U100" s="279">
        <v>3346.53</v>
      </c>
      <c r="V100" s="279">
        <v>3280.82</v>
      </c>
      <c r="W100" s="279">
        <v>3241.05</v>
      </c>
      <c r="X100" s="279">
        <v>3227.11</v>
      </c>
      <c r="Y100" s="279">
        <v>3194.17</v>
      </c>
    </row>
    <row r="101" spans="1:25">
      <c r="A101" s="254">
        <v>12</v>
      </c>
      <c r="B101" s="279">
        <v>3178.73</v>
      </c>
      <c r="C101" s="279">
        <v>3161.62</v>
      </c>
      <c r="D101" s="279">
        <v>3186.48</v>
      </c>
      <c r="E101" s="279">
        <v>3243.72</v>
      </c>
      <c r="F101" s="279">
        <v>3303.21</v>
      </c>
      <c r="G101" s="279">
        <v>3352.22</v>
      </c>
      <c r="H101" s="279">
        <v>3433.1</v>
      </c>
      <c r="I101" s="279">
        <v>3412.85</v>
      </c>
      <c r="J101" s="279">
        <v>3339.28</v>
      </c>
      <c r="K101" s="279">
        <v>3393.67</v>
      </c>
      <c r="L101" s="279">
        <v>3379.66</v>
      </c>
      <c r="M101" s="279">
        <v>3376.32</v>
      </c>
      <c r="N101" s="279">
        <v>3328.57</v>
      </c>
      <c r="O101" s="279">
        <v>3346.27</v>
      </c>
      <c r="P101" s="279">
        <v>3369.7</v>
      </c>
      <c r="Q101" s="279">
        <v>3431.06</v>
      </c>
      <c r="R101" s="279">
        <v>3556.74</v>
      </c>
      <c r="S101" s="279">
        <v>3473.35</v>
      </c>
      <c r="T101" s="279">
        <v>3378.36</v>
      </c>
      <c r="U101" s="279">
        <v>3319.07</v>
      </c>
      <c r="V101" s="279">
        <v>3229.03</v>
      </c>
      <c r="W101" s="279">
        <v>3202.14</v>
      </c>
      <c r="X101" s="279">
        <v>3181.99</v>
      </c>
      <c r="Y101" s="279">
        <v>3159.23</v>
      </c>
    </row>
    <row r="102" spans="1:25">
      <c r="A102" s="254">
        <v>13</v>
      </c>
      <c r="B102" s="279">
        <v>3277.31</v>
      </c>
      <c r="C102" s="279">
        <v>3286.96</v>
      </c>
      <c r="D102" s="279">
        <v>3333.39</v>
      </c>
      <c r="E102" s="279">
        <v>3306.23</v>
      </c>
      <c r="F102" s="279">
        <v>3294.26</v>
      </c>
      <c r="G102" s="279">
        <v>3327.26</v>
      </c>
      <c r="H102" s="279">
        <v>3376.64</v>
      </c>
      <c r="I102" s="279">
        <v>3450.27</v>
      </c>
      <c r="J102" s="279">
        <v>3443.37</v>
      </c>
      <c r="K102" s="279">
        <v>3484.36</v>
      </c>
      <c r="L102" s="279">
        <v>3457.1</v>
      </c>
      <c r="M102" s="279">
        <v>3467.33</v>
      </c>
      <c r="N102" s="279">
        <v>3408.09</v>
      </c>
      <c r="O102" s="279">
        <v>3460.62</v>
      </c>
      <c r="P102" s="279">
        <v>3472.81</v>
      </c>
      <c r="Q102" s="279">
        <v>3811.54</v>
      </c>
      <c r="R102" s="279">
        <v>3625.5</v>
      </c>
      <c r="S102" s="279">
        <v>3843.29</v>
      </c>
      <c r="T102" s="279">
        <v>3491.21</v>
      </c>
      <c r="U102" s="279">
        <v>3393.83</v>
      </c>
      <c r="V102" s="279">
        <v>3349.34</v>
      </c>
      <c r="W102" s="279">
        <v>3323.89</v>
      </c>
      <c r="X102" s="279">
        <v>3279.62</v>
      </c>
      <c r="Y102" s="279">
        <v>3269.17</v>
      </c>
    </row>
    <row r="103" spans="1:25">
      <c r="A103" s="254">
        <v>14</v>
      </c>
      <c r="B103" s="279">
        <v>3213.68</v>
      </c>
      <c r="C103" s="279">
        <v>3218.31</v>
      </c>
      <c r="D103" s="279">
        <v>3241.36</v>
      </c>
      <c r="E103" s="279">
        <v>3234.17</v>
      </c>
      <c r="F103" s="279">
        <v>3228.93</v>
      </c>
      <c r="G103" s="279">
        <v>3268.2</v>
      </c>
      <c r="H103" s="279">
        <v>3317.49</v>
      </c>
      <c r="I103" s="279">
        <v>3378.45</v>
      </c>
      <c r="J103" s="279">
        <v>3357.68</v>
      </c>
      <c r="K103" s="279">
        <v>3431.48</v>
      </c>
      <c r="L103" s="279">
        <v>3395.32</v>
      </c>
      <c r="M103" s="279">
        <v>3394.79</v>
      </c>
      <c r="N103" s="279">
        <v>3388.94</v>
      </c>
      <c r="O103" s="279">
        <v>3341.78</v>
      </c>
      <c r="P103" s="279">
        <v>3371.85</v>
      </c>
      <c r="Q103" s="279">
        <v>3497.54</v>
      </c>
      <c r="R103" s="279">
        <v>3447.82</v>
      </c>
      <c r="S103" s="279">
        <v>3524.18</v>
      </c>
      <c r="T103" s="279">
        <v>3406.53</v>
      </c>
      <c r="U103" s="279">
        <v>3342.12</v>
      </c>
      <c r="V103" s="279">
        <v>3295.95</v>
      </c>
      <c r="W103" s="279">
        <v>3271.02</v>
      </c>
      <c r="X103" s="279">
        <v>3243.36</v>
      </c>
      <c r="Y103" s="279">
        <v>3203.04</v>
      </c>
    </row>
    <row r="104" spans="1:25">
      <c r="A104" s="254">
        <v>15</v>
      </c>
      <c r="B104" s="279">
        <v>3244.67</v>
      </c>
      <c r="C104" s="279">
        <v>3245.34</v>
      </c>
      <c r="D104" s="279">
        <v>3274.92</v>
      </c>
      <c r="E104" s="279">
        <v>3265.61</v>
      </c>
      <c r="F104" s="279">
        <v>3309.05</v>
      </c>
      <c r="G104" s="279">
        <v>3344.15</v>
      </c>
      <c r="H104" s="279">
        <v>3374.86</v>
      </c>
      <c r="I104" s="279">
        <v>3494.82</v>
      </c>
      <c r="J104" s="279">
        <v>3503.67</v>
      </c>
      <c r="K104" s="279">
        <v>3484.65</v>
      </c>
      <c r="L104" s="279">
        <v>3480.35</v>
      </c>
      <c r="M104" s="279">
        <v>3407</v>
      </c>
      <c r="N104" s="279">
        <v>3446.39</v>
      </c>
      <c r="O104" s="279">
        <v>3489.44</v>
      </c>
      <c r="P104" s="279">
        <v>3549.2</v>
      </c>
      <c r="Q104" s="279">
        <v>3619.46</v>
      </c>
      <c r="R104" s="279">
        <v>3581.51</v>
      </c>
      <c r="S104" s="279">
        <v>3499.22</v>
      </c>
      <c r="T104" s="279">
        <v>3516.7</v>
      </c>
      <c r="U104" s="279">
        <v>3389.77</v>
      </c>
      <c r="V104" s="279">
        <v>3346.74</v>
      </c>
      <c r="W104" s="279">
        <v>3324.58</v>
      </c>
      <c r="X104" s="279">
        <v>3306.74</v>
      </c>
      <c r="Y104" s="279">
        <v>3283.69</v>
      </c>
    </row>
    <row r="105" spans="1:25">
      <c r="A105" s="254">
        <v>16</v>
      </c>
      <c r="B105" s="279">
        <v>3288.93</v>
      </c>
      <c r="C105" s="279">
        <v>3279.87</v>
      </c>
      <c r="D105" s="279">
        <v>3296.97</v>
      </c>
      <c r="E105" s="279">
        <v>3296.07</v>
      </c>
      <c r="F105" s="279">
        <v>3337.21</v>
      </c>
      <c r="G105" s="279">
        <v>3365.73</v>
      </c>
      <c r="H105" s="279">
        <v>3370.45</v>
      </c>
      <c r="I105" s="279">
        <v>3412.44</v>
      </c>
      <c r="J105" s="279">
        <v>3401.84</v>
      </c>
      <c r="K105" s="279">
        <v>3394.18</v>
      </c>
      <c r="L105" s="279">
        <v>3377.22</v>
      </c>
      <c r="M105" s="279">
        <v>3393.36</v>
      </c>
      <c r="N105" s="279">
        <v>3373.54</v>
      </c>
      <c r="O105" s="279">
        <v>3421.6</v>
      </c>
      <c r="P105" s="279">
        <v>3460.21</v>
      </c>
      <c r="Q105" s="279">
        <v>3474.4</v>
      </c>
      <c r="R105" s="279">
        <v>3390.77</v>
      </c>
      <c r="S105" s="279">
        <v>3388.77</v>
      </c>
      <c r="T105" s="279">
        <v>3453.24</v>
      </c>
      <c r="U105" s="279">
        <v>3400.1</v>
      </c>
      <c r="V105" s="279">
        <v>3369.13</v>
      </c>
      <c r="W105" s="279">
        <v>3349.26</v>
      </c>
      <c r="X105" s="279">
        <v>3323.32</v>
      </c>
      <c r="Y105" s="279">
        <v>3291.26</v>
      </c>
    </row>
    <row r="106" spans="1:25">
      <c r="A106" s="254">
        <v>17</v>
      </c>
      <c r="B106" s="279">
        <v>3287.11</v>
      </c>
      <c r="C106" s="279">
        <v>3275.45</v>
      </c>
      <c r="D106" s="279">
        <v>3276.37</v>
      </c>
      <c r="E106" s="279">
        <v>3236.8</v>
      </c>
      <c r="F106" s="279">
        <v>3213.35</v>
      </c>
      <c r="G106" s="279">
        <v>3285.28</v>
      </c>
      <c r="H106" s="279">
        <v>3289.98</v>
      </c>
      <c r="I106" s="279">
        <v>3308.57</v>
      </c>
      <c r="J106" s="279">
        <v>3383.39</v>
      </c>
      <c r="K106" s="279">
        <v>3463.91</v>
      </c>
      <c r="L106" s="279">
        <v>3458.73</v>
      </c>
      <c r="M106" s="279">
        <v>3446.04</v>
      </c>
      <c r="N106" s="279">
        <v>3456.9</v>
      </c>
      <c r="O106" s="279">
        <v>3369.15</v>
      </c>
      <c r="P106" s="279">
        <v>3473.46</v>
      </c>
      <c r="Q106" s="279">
        <v>3552.61</v>
      </c>
      <c r="R106" s="279">
        <v>3636.79</v>
      </c>
      <c r="S106" s="279">
        <v>3677.48</v>
      </c>
      <c r="T106" s="279">
        <v>3543.46</v>
      </c>
      <c r="U106" s="279">
        <v>3380.22</v>
      </c>
      <c r="V106" s="279">
        <v>3346.04</v>
      </c>
      <c r="W106" s="279">
        <v>3299.38</v>
      </c>
      <c r="X106" s="279">
        <v>3271.23</v>
      </c>
      <c r="Y106" s="279">
        <v>3248.06</v>
      </c>
    </row>
    <row r="107" spans="1:25">
      <c r="A107" s="254">
        <v>18</v>
      </c>
      <c r="B107" s="279">
        <v>3268.22</v>
      </c>
      <c r="C107" s="279">
        <v>3246.43</v>
      </c>
      <c r="D107" s="279">
        <v>3248.85</v>
      </c>
      <c r="E107" s="279">
        <v>3225.58</v>
      </c>
      <c r="F107" s="279">
        <v>3222.29</v>
      </c>
      <c r="G107" s="279">
        <v>3294.23</v>
      </c>
      <c r="H107" s="279">
        <v>3329.81</v>
      </c>
      <c r="I107" s="279">
        <v>3370.47</v>
      </c>
      <c r="J107" s="279">
        <v>3440.39</v>
      </c>
      <c r="K107" s="279">
        <v>3643.47</v>
      </c>
      <c r="L107" s="279">
        <v>3554.32</v>
      </c>
      <c r="M107" s="279">
        <v>3602.44</v>
      </c>
      <c r="N107" s="279">
        <v>3605.18</v>
      </c>
      <c r="O107" s="279">
        <v>3528.45</v>
      </c>
      <c r="P107" s="279">
        <v>3568.01</v>
      </c>
      <c r="Q107" s="279">
        <v>3663.38</v>
      </c>
      <c r="R107" s="279">
        <v>3684.82</v>
      </c>
      <c r="S107" s="279">
        <v>3697.75</v>
      </c>
      <c r="T107" s="279">
        <v>3702.45</v>
      </c>
      <c r="U107" s="279">
        <v>3482.56</v>
      </c>
      <c r="V107" s="279">
        <v>3396.29</v>
      </c>
      <c r="W107" s="279">
        <v>3348.08</v>
      </c>
      <c r="X107" s="279">
        <v>3286.63</v>
      </c>
      <c r="Y107" s="279">
        <v>3253.7</v>
      </c>
    </row>
    <row r="108" spans="1:25">
      <c r="A108" s="254">
        <v>19</v>
      </c>
      <c r="B108" s="279">
        <v>3241.49</v>
      </c>
      <c r="C108" s="279">
        <v>3223.21</v>
      </c>
      <c r="D108" s="279">
        <v>3249.73</v>
      </c>
      <c r="E108" s="279">
        <v>3237.53</v>
      </c>
      <c r="F108" s="279">
        <v>3254.39</v>
      </c>
      <c r="G108" s="279">
        <v>3295.69</v>
      </c>
      <c r="H108" s="279">
        <v>3501.47</v>
      </c>
      <c r="I108" s="279">
        <v>3515.5</v>
      </c>
      <c r="J108" s="279">
        <v>3461.91</v>
      </c>
      <c r="K108" s="279">
        <v>3567.15</v>
      </c>
      <c r="L108" s="279">
        <v>3506.64</v>
      </c>
      <c r="M108" s="279">
        <v>3493.04</v>
      </c>
      <c r="N108" s="279">
        <v>3479.86</v>
      </c>
      <c r="O108" s="279">
        <v>3367.39</v>
      </c>
      <c r="P108" s="279">
        <v>3517.65</v>
      </c>
      <c r="Q108" s="279">
        <v>3449.26</v>
      </c>
      <c r="R108" s="279">
        <v>3558.26</v>
      </c>
      <c r="S108" s="279">
        <v>3621.54</v>
      </c>
      <c r="T108" s="279">
        <v>3449.69</v>
      </c>
      <c r="U108" s="279">
        <v>3352.04</v>
      </c>
      <c r="V108" s="279">
        <v>3304.79</v>
      </c>
      <c r="W108" s="279">
        <v>3279.89</v>
      </c>
      <c r="X108" s="279">
        <v>3229.22</v>
      </c>
      <c r="Y108" s="279">
        <v>3192.52</v>
      </c>
    </row>
    <row r="109" spans="1:25">
      <c r="A109" s="254">
        <v>20</v>
      </c>
      <c r="B109" s="279">
        <v>3233.12</v>
      </c>
      <c r="C109" s="279">
        <v>3223.02</v>
      </c>
      <c r="D109" s="279">
        <v>3271.78</v>
      </c>
      <c r="E109" s="279">
        <v>3262.59</v>
      </c>
      <c r="F109" s="279">
        <v>3267.61</v>
      </c>
      <c r="G109" s="279">
        <v>3309.56</v>
      </c>
      <c r="H109" s="279">
        <v>3372.05</v>
      </c>
      <c r="I109" s="279">
        <v>3326.89</v>
      </c>
      <c r="J109" s="279">
        <v>3497.69</v>
      </c>
      <c r="K109" s="279">
        <v>3533.24</v>
      </c>
      <c r="L109" s="279">
        <v>3532.71</v>
      </c>
      <c r="M109" s="279">
        <v>3445.14</v>
      </c>
      <c r="N109" s="279">
        <v>3467.07</v>
      </c>
      <c r="O109" s="279">
        <v>3367.24</v>
      </c>
      <c r="P109" s="279">
        <v>3470.76</v>
      </c>
      <c r="Q109" s="279">
        <v>3543.23</v>
      </c>
      <c r="R109" s="279">
        <v>3656.66</v>
      </c>
      <c r="S109" s="279">
        <v>3724.24</v>
      </c>
      <c r="T109" s="279">
        <v>3494.41</v>
      </c>
      <c r="U109" s="279">
        <v>3360.82</v>
      </c>
      <c r="V109" s="279">
        <v>3318.34</v>
      </c>
      <c r="W109" s="279">
        <v>3287.58</v>
      </c>
      <c r="X109" s="279">
        <v>3248.52</v>
      </c>
      <c r="Y109" s="279">
        <v>3227.84</v>
      </c>
    </row>
    <row r="110" spans="1:25">
      <c r="A110" s="254">
        <v>21</v>
      </c>
      <c r="B110" s="279">
        <v>3250.42</v>
      </c>
      <c r="C110" s="279">
        <v>3282.08</v>
      </c>
      <c r="D110" s="279">
        <v>3319.06</v>
      </c>
      <c r="E110" s="279">
        <v>3307</v>
      </c>
      <c r="F110" s="279">
        <v>3313.01</v>
      </c>
      <c r="G110" s="279">
        <v>3374.62</v>
      </c>
      <c r="H110" s="279">
        <v>3516.2</v>
      </c>
      <c r="I110" s="279">
        <v>3681.87</v>
      </c>
      <c r="J110" s="279">
        <v>3685.3</v>
      </c>
      <c r="K110" s="279">
        <v>3710.92</v>
      </c>
      <c r="L110" s="279">
        <v>3699.34</v>
      </c>
      <c r="M110" s="279">
        <v>3743.16</v>
      </c>
      <c r="N110" s="279">
        <v>3685.62</v>
      </c>
      <c r="O110" s="279">
        <v>3672.89</v>
      </c>
      <c r="P110" s="279">
        <v>3809.02</v>
      </c>
      <c r="Q110" s="279">
        <v>3826.5</v>
      </c>
      <c r="R110" s="279">
        <v>3901.97</v>
      </c>
      <c r="S110" s="279">
        <v>4011.36</v>
      </c>
      <c r="T110" s="279">
        <v>3751.57</v>
      </c>
      <c r="U110" s="279">
        <v>3501.04</v>
      </c>
      <c r="V110" s="279">
        <v>3424.7</v>
      </c>
      <c r="W110" s="279">
        <v>3352.91</v>
      </c>
      <c r="X110" s="279">
        <v>3305.93</v>
      </c>
      <c r="Y110" s="279">
        <v>3289.49</v>
      </c>
    </row>
    <row r="111" spans="1:25">
      <c r="A111" s="254">
        <v>22</v>
      </c>
      <c r="B111" s="279">
        <v>3257.81</v>
      </c>
      <c r="C111" s="279">
        <v>3252.95</v>
      </c>
      <c r="D111" s="279">
        <v>3324.68</v>
      </c>
      <c r="E111" s="279">
        <v>3324.08</v>
      </c>
      <c r="F111" s="279">
        <v>3319.54</v>
      </c>
      <c r="G111" s="279">
        <v>3390.1</v>
      </c>
      <c r="H111" s="279">
        <v>3522.4</v>
      </c>
      <c r="I111" s="279">
        <v>3644.31</v>
      </c>
      <c r="J111" s="279">
        <v>3658.04</v>
      </c>
      <c r="K111" s="279">
        <v>3621.95</v>
      </c>
      <c r="L111" s="279">
        <v>3592.63</v>
      </c>
      <c r="M111" s="279">
        <v>3580.14</v>
      </c>
      <c r="N111" s="279">
        <v>3557.61</v>
      </c>
      <c r="O111" s="279">
        <v>3431.26</v>
      </c>
      <c r="P111" s="279">
        <v>3524.29</v>
      </c>
      <c r="Q111" s="279">
        <v>3549.58</v>
      </c>
      <c r="R111" s="279">
        <v>3645.62</v>
      </c>
      <c r="S111" s="279">
        <v>3715.46</v>
      </c>
      <c r="T111" s="279">
        <v>3538.74</v>
      </c>
      <c r="U111" s="279">
        <v>3466.79</v>
      </c>
      <c r="V111" s="279">
        <v>3393.09</v>
      </c>
      <c r="W111" s="279">
        <v>3366.21</v>
      </c>
      <c r="X111" s="279">
        <v>3347.26</v>
      </c>
      <c r="Y111" s="279">
        <v>3304.78</v>
      </c>
    </row>
    <row r="112" spans="1:25">
      <c r="A112" s="254">
        <v>23</v>
      </c>
      <c r="B112" s="279">
        <v>3308.99</v>
      </c>
      <c r="C112" s="279">
        <v>3304.25</v>
      </c>
      <c r="D112" s="279">
        <v>3304.99</v>
      </c>
      <c r="E112" s="279">
        <v>3283.01</v>
      </c>
      <c r="F112" s="279">
        <v>3281.3</v>
      </c>
      <c r="G112" s="279">
        <v>3355.41</v>
      </c>
      <c r="H112" s="279">
        <v>3464.82</v>
      </c>
      <c r="I112" s="279">
        <v>3512.83</v>
      </c>
      <c r="J112" s="279">
        <v>3511.6</v>
      </c>
      <c r="K112" s="279">
        <v>3511.64</v>
      </c>
      <c r="L112" s="279">
        <v>3510.28</v>
      </c>
      <c r="M112" s="279">
        <v>3496.46</v>
      </c>
      <c r="N112" s="279">
        <v>3477.2</v>
      </c>
      <c r="O112" s="279">
        <v>3390.65</v>
      </c>
      <c r="P112" s="279">
        <v>3431.83</v>
      </c>
      <c r="Q112" s="279">
        <v>3467.49</v>
      </c>
      <c r="R112" s="279">
        <v>3527.19</v>
      </c>
      <c r="S112" s="279">
        <v>3652.68</v>
      </c>
      <c r="T112" s="279">
        <v>3536.81</v>
      </c>
      <c r="U112" s="279">
        <v>3428.78</v>
      </c>
      <c r="V112" s="279">
        <v>3386.88</v>
      </c>
      <c r="W112" s="279">
        <v>3368.7</v>
      </c>
      <c r="X112" s="279">
        <v>3349.15</v>
      </c>
      <c r="Y112" s="279">
        <v>3282.9</v>
      </c>
    </row>
    <row r="113" spans="1:25">
      <c r="A113" s="254">
        <v>24</v>
      </c>
      <c r="B113" s="279">
        <v>3367.33</v>
      </c>
      <c r="C113" s="279">
        <v>3355.95</v>
      </c>
      <c r="D113" s="279">
        <v>3351.86</v>
      </c>
      <c r="E113" s="279">
        <v>3360.78</v>
      </c>
      <c r="F113" s="279">
        <v>3357.89</v>
      </c>
      <c r="G113" s="279">
        <v>3363.46</v>
      </c>
      <c r="H113" s="279">
        <v>3401.57</v>
      </c>
      <c r="I113" s="279">
        <v>3412.08</v>
      </c>
      <c r="J113" s="279">
        <v>3555.83</v>
      </c>
      <c r="K113" s="279">
        <v>3531.84</v>
      </c>
      <c r="L113" s="279">
        <v>3510.31</v>
      </c>
      <c r="M113" s="279">
        <v>3509.98</v>
      </c>
      <c r="N113" s="279">
        <v>3509.74</v>
      </c>
      <c r="O113" s="279">
        <v>3425.65</v>
      </c>
      <c r="P113" s="279">
        <v>3475.52</v>
      </c>
      <c r="Q113" s="279">
        <v>3513.2</v>
      </c>
      <c r="R113" s="279">
        <v>3503.06</v>
      </c>
      <c r="S113" s="279">
        <v>3509.5</v>
      </c>
      <c r="T113" s="279">
        <v>3545.22</v>
      </c>
      <c r="U113" s="279">
        <v>3441.91</v>
      </c>
      <c r="V113" s="279">
        <v>3414.55</v>
      </c>
      <c r="W113" s="279">
        <v>3381.88</v>
      </c>
      <c r="X113" s="279">
        <v>3366.65</v>
      </c>
      <c r="Y113" s="279">
        <v>3318.77</v>
      </c>
    </row>
    <row r="114" spans="1:25">
      <c r="A114" s="254">
        <v>25</v>
      </c>
      <c r="B114" s="279">
        <v>3356.65</v>
      </c>
      <c r="C114" s="279">
        <v>3338.74</v>
      </c>
      <c r="D114" s="279">
        <v>3316.76</v>
      </c>
      <c r="E114" s="279">
        <v>3341.12</v>
      </c>
      <c r="F114" s="279">
        <v>3329.29</v>
      </c>
      <c r="G114" s="279">
        <v>3328.31</v>
      </c>
      <c r="H114" s="279">
        <v>3378.46</v>
      </c>
      <c r="I114" s="279">
        <v>3395.46</v>
      </c>
      <c r="J114" s="279">
        <v>3488.46</v>
      </c>
      <c r="K114" s="279">
        <v>3488.16</v>
      </c>
      <c r="L114" s="279">
        <v>3498.98</v>
      </c>
      <c r="M114" s="279">
        <v>3487.77</v>
      </c>
      <c r="N114" s="279">
        <v>3487.36</v>
      </c>
      <c r="O114" s="279">
        <v>3439.95</v>
      </c>
      <c r="P114" s="279">
        <v>3469.36</v>
      </c>
      <c r="Q114" s="279">
        <v>3489.66</v>
      </c>
      <c r="R114" s="279">
        <v>3488.7</v>
      </c>
      <c r="S114" s="279">
        <v>3523.58</v>
      </c>
      <c r="T114" s="279">
        <v>3559.24</v>
      </c>
      <c r="U114" s="279">
        <v>3472.24</v>
      </c>
      <c r="V114" s="279">
        <v>3435.78</v>
      </c>
      <c r="W114" s="279">
        <v>3398.53</v>
      </c>
      <c r="X114" s="279">
        <v>3364.17</v>
      </c>
      <c r="Y114" s="279">
        <v>3337.81</v>
      </c>
    </row>
    <row r="115" spans="1:25">
      <c r="A115" s="254">
        <v>26</v>
      </c>
      <c r="B115" s="279">
        <v>3262.51</v>
      </c>
      <c r="C115" s="279">
        <v>3251.3</v>
      </c>
      <c r="D115" s="279">
        <v>3253.4</v>
      </c>
      <c r="E115" s="279">
        <v>3272.75</v>
      </c>
      <c r="F115" s="279">
        <v>3274.71</v>
      </c>
      <c r="G115" s="279">
        <v>3402.98</v>
      </c>
      <c r="H115" s="279">
        <v>3486.88</v>
      </c>
      <c r="I115" s="279">
        <v>3550.88</v>
      </c>
      <c r="J115" s="279">
        <v>3624.89</v>
      </c>
      <c r="K115" s="279">
        <v>3591.03</v>
      </c>
      <c r="L115" s="279">
        <v>3571.9</v>
      </c>
      <c r="M115" s="279">
        <v>3547.7</v>
      </c>
      <c r="N115" s="279">
        <v>3547.29</v>
      </c>
      <c r="O115" s="279">
        <v>3453.29</v>
      </c>
      <c r="P115" s="279">
        <v>3482.07</v>
      </c>
      <c r="Q115" s="279">
        <v>3543.78</v>
      </c>
      <c r="R115" s="279">
        <v>3592.04</v>
      </c>
      <c r="S115" s="279">
        <v>3691.59</v>
      </c>
      <c r="T115" s="279">
        <v>3561.89</v>
      </c>
      <c r="U115" s="279">
        <v>3422.62</v>
      </c>
      <c r="V115" s="279">
        <v>3329.42</v>
      </c>
      <c r="W115" s="279">
        <v>3299.09</v>
      </c>
      <c r="X115" s="279">
        <v>3264.5</v>
      </c>
      <c r="Y115" s="279">
        <v>3221.29</v>
      </c>
    </row>
    <row r="116" spans="1:25">
      <c r="A116" s="254">
        <v>27</v>
      </c>
      <c r="B116" s="279">
        <v>3162.97</v>
      </c>
      <c r="C116" s="279">
        <v>3170.72</v>
      </c>
      <c r="D116" s="279">
        <v>3191.45</v>
      </c>
      <c r="E116" s="279">
        <v>3180.77</v>
      </c>
      <c r="F116" s="279">
        <v>3343.25</v>
      </c>
      <c r="G116" s="279">
        <v>3474.58</v>
      </c>
      <c r="H116" s="279">
        <v>3364.05</v>
      </c>
      <c r="I116" s="279">
        <v>3368.95</v>
      </c>
      <c r="J116" s="279">
        <v>3481.5</v>
      </c>
      <c r="K116" s="279">
        <v>3477.06</v>
      </c>
      <c r="L116" s="279">
        <v>3480.74</v>
      </c>
      <c r="M116" s="279">
        <v>3467.38</v>
      </c>
      <c r="N116" s="279">
        <v>3464.29</v>
      </c>
      <c r="O116" s="279">
        <v>3387.52</v>
      </c>
      <c r="P116" s="279">
        <v>3398.07</v>
      </c>
      <c r="Q116" s="279">
        <v>3447.02</v>
      </c>
      <c r="R116" s="279">
        <v>3528.98</v>
      </c>
      <c r="S116" s="279">
        <v>3636.72</v>
      </c>
      <c r="T116" s="279">
        <v>3516.72</v>
      </c>
      <c r="U116" s="279">
        <v>3350.14</v>
      </c>
      <c r="V116" s="279">
        <v>3291.88</v>
      </c>
      <c r="W116" s="279">
        <v>3262.99</v>
      </c>
      <c r="X116" s="279">
        <v>3211.39</v>
      </c>
      <c r="Y116" s="279">
        <v>3195.77</v>
      </c>
    </row>
    <row r="117" spans="1:25">
      <c r="A117" s="254">
        <v>28</v>
      </c>
      <c r="B117" s="279">
        <v>3070.58</v>
      </c>
      <c r="C117" s="279">
        <v>3083.28</v>
      </c>
      <c r="D117" s="279">
        <v>3215.17</v>
      </c>
      <c r="E117" s="279">
        <v>3315.07</v>
      </c>
      <c r="F117" s="279">
        <v>3321.08</v>
      </c>
      <c r="G117" s="279">
        <v>3412.35</v>
      </c>
      <c r="H117" s="279">
        <v>3473.09</v>
      </c>
      <c r="I117" s="279">
        <v>3502.55</v>
      </c>
      <c r="J117" s="279">
        <v>3515.91</v>
      </c>
      <c r="K117" s="279">
        <v>3493.76</v>
      </c>
      <c r="L117" s="279">
        <v>3493.07</v>
      </c>
      <c r="M117" s="279">
        <v>3467.79</v>
      </c>
      <c r="N117" s="279">
        <v>3495.56</v>
      </c>
      <c r="O117" s="279">
        <v>3471.92</v>
      </c>
      <c r="P117" s="279">
        <v>3501.81</v>
      </c>
      <c r="Q117" s="279">
        <v>3499.85</v>
      </c>
      <c r="R117" s="279">
        <v>3549.97</v>
      </c>
      <c r="S117" s="279">
        <v>3655.11</v>
      </c>
      <c r="T117" s="279">
        <v>3593.69</v>
      </c>
      <c r="U117" s="279">
        <v>3550.61</v>
      </c>
      <c r="V117" s="279">
        <v>3424.52</v>
      </c>
      <c r="W117" s="279">
        <v>3334.95</v>
      </c>
      <c r="X117" s="279">
        <v>3268.92</v>
      </c>
      <c r="Y117" s="279">
        <v>3187.16</v>
      </c>
    </row>
    <row r="118" spans="1:25">
      <c r="A118" s="254">
        <v>29</v>
      </c>
      <c r="B118" s="279">
        <v>3179.19</v>
      </c>
      <c r="C118" s="279">
        <v>3192.82</v>
      </c>
      <c r="D118" s="279">
        <v>3333.03</v>
      </c>
      <c r="E118" s="279">
        <v>3408.5</v>
      </c>
      <c r="F118" s="279">
        <v>3433.73</v>
      </c>
      <c r="G118" s="279">
        <v>3511.83</v>
      </c>
      <c r="H118" s="279">
        <v>3452.35</v>
      </c>
      <c r="I118" s="279">
        <v>3486.8</v>
      </c>
      <c r="J118" s="279">
        <v>3590.83</v>
      </c>
      <c r="K118" s="279">
        <v>3549.29</v>
      </c>
      <c r="L118" s="279">
        <v>3533.77</v>
      </c>
      <c r="M118" s="279">
        <v>3502.57</v>
      </c>
      <c r="N118" s="279">
        <v>3519.65</v>
      </c>
      <c r="O118" s="279">
        <v>3473.59</v>
      </c>
      <c r="P118" s="279">
        <v>3505.41</v>
      </c>
      <c r="Q118" s="279">
        <v>3506.02</v>
      </c>
      <c r="R118" s="279">
        <v>3562.36</v>
      </c>
      <c r="S118" s="279">
        <v>3653.44</v>
      </c>
      <c r="T118" s="279">
        <v>3540.79</v>
      </c>
      <c r="U118" s="279">
        <v>3449.24</v>
      </c>
      <c r="V118" s="279">
        <v>3335.5</v>
      </c>
      <c r="W118" s="279">
        <v>3251.87</v>
      </c>
      <c r="X118" s="279">
        <v>3213.54</v>
      </c>
      <c r="Y118" s="279">
        <v>3191.02</v>
      </c>
    </row>
    <row r="119" spans="1:25">
      <c r="A119" s="254">
        <v>30</v>
      </c>
      <c r="B119" s="279">
        <v>0</v>
      </c>
      <c r="C119" s="279">
        <v>0</v>
      </c>
      <c r="D119" s="279">
        <v>0</v>
      </c>
      <c r="E119" s="279">
        <v>0</v>
      </c>
      <c r="F119" s="279">
        <v>0</v>
      </c>
      <c r="G119" s="279">
        <v>0</v>
      </c>
      <c r="H119" s="279">
        <v>0</v>
      </c>
      <c r="I119" s="279">
        <v>0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0</v>
      </c>
      <c r="W119" s="279">
        <v>0</v>
      </c>
      <c r="X119" s="279">
        <v>0</v>
      </c>
      <c r="Y119" s="279">
        <v>0</v>
      </c>
    </row>
    <row r="120" spans="1:25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15" t="s">
        <v>212</v>
      </c>
      <c r="B122" s="476" t="s">
        <v>216</v>
      </c>
      <c r="C122" s="476"/>
      <c r="D122" s="476"/>
      <c r="E122" s="476"/>
      <c r="F122" s="476"/>
      <c r="G122" s="476"/>
      <c r="H122" s="476"/>
      <c r="I122" s="476"/>
      <c r="J122" s="476"/>
      <c r="K122" s="476"/>
      <c r="L122" s="476"/>
      <c r="M122" s="476"/>
      <c r="N122" s="476"/>
      <c r="O122" s="476"/>
      <c r="P122" s="476"/>
      <c r="Q122" s="476"/>
      <c r="R122" s="476"/>
      <c r="S122" s="476"/>
      <c r="T122" s="476"/>
      <c r="U122" s="476"/>
      <c r="V122" s="476"/>
      <c r="W122" s="476"/>
      <c r="X122" s="476"/>
      <c r="Y122" s="476"/>
    </row>
    <row r="123" spans="1:25" ht="30">
      <c r="A123" s="415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3787.88</v>
      </c>
      <c r="C124" s="279">
        <v>3778.25</v>
      </c>
      <c r="D124" s="279">
        <v>3810.2</v>
      </c>
      <c r="E124" s="279">
        <v>3826.08</v>
      </c>
      <c r="F124" s="279">
        <v>3823.16</v>
      </c>
      <c r="G124" s="279">
        <v>3901.16</v>
      </c>
      <c r="H124" s="279">
        <v>3984.54</v>
      </c>
      <c r="I124" s="279">
        <v>4060.47</v>
      </c>
      <c r="J124" s="279">
        <v>4059.38</v>
      </c>
      <c r="K124" s="279">
        <v>4147.76</v>
      </c>
      <c r="L124" s="279">
        <v>4146.63</v>
      </c>
      <c r="M124" s="279">
        <v>4114.7299999999996</v>
      </c>
      <c r="N124" s="279">
        <v>4118.1499999999996</v>
      </c>
      <c r="O124" s="279">
        <v>4153.34</v>
      </c>
      <c r="P124" s="279">
        <v>4167.6899999999996</v>
      </c>
      <c r="Q124" s="279">
        <v>4165.6400000000003</v>
      </c>
      <c r="R124" s="279">
        <v>4160.3500000000004</v>
      </c>
      <c r="S124" s="279">
        <v>4118.22</v>
      </c>
      <c r="T124" s="279">
        <v>4012.34</v>
      </c>
      <c r="U124" s="279">
        <v>3919.9</v>
      </c>
      <c r="V124" s="279">
        <v>3849.17</v>
      </c>
      <c r="W124" s="279">
        <v>3831.61</v>
      </c>
      <c r="X124" s="279">
        <v>3799.5</v>
      </c>
      <c r="Y124" s="279">
        <v>3780.66</v>
      </c>
    </row>
    <row r="125" spans="1:25">
      <c r="A125" s="254">
        <v>2</v>
      </c>
      <c r="B125" s="279">
        <v>3789.99</v>
      </c>
      <c r="C125" s="279">
        <v>3789.43</v>
      </c>
      <c r="D125" s="279">
        <v>3816.38</v>
      </c>
      <c r="E125" s="279">
        <v>3842.83</v>
      </c>
      <c r="F125" s="279">
        <v>3844.96</v>
      </c>
      <c r="G125" s="279">
        <v>3909.32</v>
      </c>
      <c r="H125" s="279">
        <v>3989.17</v>
      </c>
      <c r="I125" s="279">
        <v>4091.09</v>
      </c>
      <c r="J125" s="279">
        <v>4113.51</v>
      </c>
      <c r="K125" s="279">
        <v>4097.1099999999997</v>
      </c>
      <c r="L125" s="279">
        <v>4088.62</v>
      </c>
      <c r="M125" s="279">
        <v>4056.42</v>
      </c>
      <c r="N125" s="279">
        <v>4071.12</v>
      </c>
      <c r="O125" s="279">
        <v>4084.29</v>
      </c>
      <c r="P125" s="279">
        <v>4098.03</v>
      </c>
      <c r="Q125" s="279">
        <v>4165.67</v>
      </c>
      <c r="R125" s="279">
        <v>4152.08</v>
      </c>
      <c r="S125" s="279">
        <v>4142.6099999999997</v>
      </c>
      <c r="T125" s="279">
        <v>4082.09</v>
      </c>
      <c r="U125" s="279">
        <v>4009.92</v>
      </c>
      <c r="V125" s="279">
        <v>3912.06</v>
      </c>
      <c r="W125" s="279">
        <v>3876.67</v>
      </c>
      <c r="X125" s="279">
        <v>3861.4</v>
      </c>
      <c r="Y125" s="279">
        <v>3830.85</v>
      </c>
    </row>
    <row r="126" spans="1:25">
      <c r="A126" s="254">
        <v>3</v>
      </c>
      <c r="B126" s="279">
        <v>3849.1</v>
      </c>
      <c r="C126" s="279">
        <v>3841.72</v>
      </c>
      <c r="D126" s="279">
        <v>3782.97</v>
      </c>
      <c r="E126" s="279">
        <v>3811.61</v>
      </c>
      <c r="F126" s="279">
        <v>3857.25</v>
      </c>
      <c r="G126" s="279">
        <v>4005.38</v>
      </c>
      <c r="H126" s="279">
        <v>4117.33</v>
      </c>
      <c r="I126" s="279">
        <v>4187.67</v>
      </c>
      <c r="J126" s="279">
        <v>4203.3100000000004</v>
      </c>
      <c r="K126" s="279">
        <v>4230.49</v>
      </c>
      <c r="L126" s="279">
        <v>4223.6099999999997</v>
      </c>
      <c r="M126" s="279">
        <v>4200.96</v>
      </c>
      <c r="N126" s="279">
        <v>4190.66</v>
      </c>
      <c r="O126" s="279">
        <v>4197.47</v>
      </c>
      <c r="P126" s="279">
        <v>4200.99</v>
      </c>
      <c r="Q126" s="279">
        <v>4483.28</v>
      </c>
      <c r="R126" s="279">
        <v>4404.4399999999996</v>
      </c>
      <c r="S126" s="279">
        <v>4300.25</v>
      </c>
      <c r="T126" s="279">
        <v>4148.92</v>
      </c>
      <c r="U126" s="279">
        <v>4027.48</v>
      </c>
      <c r="V126" s="279">
        <v>3899.83</v>
      </c>
      <c r="W126" s="279">
        <v>3825.77</v>
      </c>
      <c r="X126" s="279">
        <v>3790.26</v>
      </c>
      <c r="Y126" s="279">
        <v>3750.1</v>
      </c>
    </row>
    <row r="127" spans="1:25">
      <c r="A127" s="254">
        <v>4</v>
      </c>
      <c r="B127" s="279">
        <v>3818.17</v>
      </c>
      <c r="C127" s="279">
        <v>3801.57</v>
      </c>
      <c r="D127" s="279">
        <v>3778.4</v>
      </c>
      <c r="E127" s="279">
        <v>3793.31</v>
      </c>
      <c r="F127" s="279">
        <v>3800.15</v>
      </c>
      <c r="G127" s="279">
        <v>3826.35</v>
      </c>
      <c r="H127" s="279">
        <v>3941.06</v>
      </c>
      <c r="I127" s="279">
        <v>4099.22</v>
      </c>
      <c r="J127" s="279">
        <v>4109.2299999999996</v>
      </c>
      <c r="K127" s="279">
        <v>4139.67</v>
      </c>
      <c r="L127" s="279">
        <v>4145.43</v>
      </c>
      <c r="M127" s="279">
        <v>4159.8</v>
      </c>
      <c r="N127" s="279">
        <v>4155.3999999999996</v>
      </c>
      <c r="O127" s="279">
        <v>4172.41</v>
      </c>
      <c r="P127" s="279">
        <v>4231.8100000000004</v>
      </c>
      <c r="Q127" s="279">
        <v>4568.78</v>
      </c>
      <c r="R127" s="279">
        <v>4475.75</v>
      </c>
      <c r="S127" s="279">
        <v>4355.59</v>
      </c>
      <c r="T127" s="279">
        <v>4127.8900000000003</v>
      </c>
      <c r="U127" s="279">
        <v>3994.27</v>
      </c>
      <c r="V127" s="279">
        <v>3901.47</v>
      </c>
      <c r="W127" s="279">
        <v>3858.33</v>
      </c>
      <c r="X127" s="279">
        <v>3819.49</v>
      </c>
      <c r="Y127" s="279">
        <v>3778.96</v>
      </c>
    </row>
    <row r="128" spans="1:25">
      <c r="A128" s="254">
        <v>5</v>
      </c>
      <c r="B128" s="279">
        <v>3811.2</v>
      </c>
      <c r="C128" s="279">
        <v>3798.68</v>
      </c>
      <c r="D128" s="279">
        <v>3820.12</v>
      </c>
      <c r="E128" s="279">
        <v>4008.76</v>
      </c>
      <c r="F128" s="279">
        <v>4018.79</v>
      </c>
      <c r="G128" s="279">
        <v>4103.25</v>
      </c>
      <c r="H128" s="279">
        <v>4104.3100000000004</v>
      </c>
      <c r="I128" s="279">
        <v>4097.51</v>
      </c>
      <c r="J128" s="279">
        <v>4097.1400000000003</v>
      </c>
      <c r="K128" s="279">
        <v>4096.03</v>
      </c>
      <c r="L128" s="279">
        <v>4095.6</v>
      </c>
      <c r="M128" s="279">
        <v>4094.42</v>
      </c>
      <c r="N128" s="279">
        <v>4094.81</v>
      </c>
      <c r="O128" s="279">
        <v>4104.79</v>
      </c>
      <c r="P128" s="279">
        <v>4109.6099999999997</v>
      </c>
      <c r="Q128" s="279">
        <v>4227.92</v>
      </c>
      <c r="R128" s="279">
        <v>4191.41</v>
      </c>
      <c r="S128" s="279">
        <v>4092.31</v>
      </c>
      <c r="T128" s="279">
        <v>4086.71</v>
      </c>
      <c r="U128" s="279">
        <v>3977.39</v>
      </c>
      <c r="V128" s="279">
        <v>3850.44</v>
      </c>
      <c r="W128" s="279">
        <v>3823.91</v>
      </c>
      <c r="X128" s="279">
        <v>3765.01</v>
      </c>
      <c r="Y128" s="279">
        <v>3681.17</v>
      </c>
    </row>
    <row r="129" spans="1:25">
      <c r="A129" s="254">
        <v>6</v>
      </c>
      <c r="B129" s="279">
        <v>3768.62</v>
      </c>
      <c r="C129" s="279">
        <v>3773.31</v>
      </c>
      <c r="D129" s="279">
        <v>3810.26</v>
      </c>
      <c r="E129" s="279">
        <v>3826.41</v>
      </c>
      <c r="F129" s="279">
        <v>3931.37</v>
      </c>
      <c r="G129" s="279">
        <v>3901.47</v>
      </c>
      <c r="H129" s="279">
        <v>3955.66</v>
      </c>
      <c r="I129" s="279">
        <v>3941.58</v>
      </c>
      <c r="J129" s="279">
        <v>4072.36</v>
      </c>
      <c r="K129" s="279">
        <v>4061.96</v>
      </c>
      <c r="L129" s="279">
        <v>4041.99</v>
      </c>
      <c r="M129" s="279">
        <v>3946.91</v>
      </c>
      <c r="N129" s="279">
        <v>3946.86</v>
      </c>
      <c r="O129" s="279">
        <v>4103.5200000000004</v>
      </c>
      <c r="P129" s="279">
        <v>4060.53</v>
      </c>
      <c r="Q129" s="279">
        <v>4108.3599999999997</v>
      </c>
      <c r="R129" s="279">
        <v>4104.3900000000003</v>
      </c>
      <c r="S129" s="279">
        <v>4058.12</v>
      </c>
      <c r="T129" s="279">
        <v>3981.95</v>
      </c>
      <c r="U129" s="279">
        <v>3938.54</v>
      </c>
      <c r="V129" s="279">
        <v>3814.1</v>
      </c>
      <c r="W129" s="279">
        <v>3811.6</v>
      </c>
      <c r="X129" s="279">
        <v>3766.1</v>
      </c>
      <c r="Y129" s="279">
        <v>3695.07</v>
      </c>
    </row>
    <row r="130" spans="1:25">
      <c r="A130" s="254">
        <v>7</v>
      </c>
      <c r="B130" s="279">
        <v>3734.92</v>
      </c>
      <c r="C130" s="279">
        <v>3735.31</v>
      </c>
      <c r="D130" s="279">
        <v>3761.73</v>
      </c>
      <c r="E130" s="279">
        <v>3782.83</v>
      </c>
      <c r="F130" s="279">
        <v>3774.94</v>
      </c>
      <c r="G130" s="279">
        <v>3810.57</v>
      </c>
      <c r="H130" s="279">
        <v>3829.9</v>
      </c>
      <c r="I130" s="279">
        <v>3827.6</v>
      </c>
      <c r="J130" s="279">
        <v>3856.19</v>
      </c>
      <c r="K130" s="279">
        <v>3850.5</v>
      </c>
      <c r="L130" s="279">
        <v>3890.18</v>
      </c>
      <c r="M130" s="279">
        <v>3826.81</v>
      </c>
      <c r="N130" s="279">
        <v>3824.4</v>
      </c>
      <c r="O130" s="279">
        <v>4078.74</v>
      </c>
      <c r="P130" s="279">
        <v>4194.28</v>
      </c>
      <c r="Q130" s="279">
        <v>4200.17</v>
      </c>
      <c r="R130" s="279">
        <v>3955.79</v>
      </c>
      <c r="S130" s="279">
        <v>4118.62</v>
      </c>
      <c r="T130" s="279">
        <v>3924.09</v>
      </c>
      <c r="U130" s="279">
        <v>3863.14</v>
      </c>
      <c r="V130" s="279">
        <v>3819.56</v>
      </c>
      <c r="W130" s="279">
        <v>3804.99</v>
      </c>
      <c r="X130" s="279">
        <v>3773.86</v>
      </c>
      <c r="Y130" s="279">
        <v>3741.45</v>
      </c>
    </row>
    <row r="131" spans="1:25">
      <c r="A131" s="254">
        <v>8</v>
      </c>
      <c r="B131" s="279">
        <v>3820.97</v>
      </c>
      <c r="C131" s="279">
        <v>3823.19</v>
      </c>
      <c r="D131" s="279">
        <v>3840.76</v>
      </c>
      <c r="E131" s="279">
        <v>3866.63</v>
      </c>
      <c r="F131" s="279">
        <v>3862.77</v>
      </c>
      <c r="G131" s="279">
        <v>3872.26</v>
      </c>
      <c r="H131" s="279">
        <v>3999.07</v>
      </c>
      <c r="I131" s="279">
        <v>3922.3</v>
      </c>
      <c r="J131" s="279">
        <v>3943.86</v>
      </c>
      <c r="K131" s="279">
        <v>4017.75</v>
      </c>
      <c r="L131" s="279">
        <v>3999.16</v>
      </c>
      <c r="M131" s="279">
        <v>4005.13</v>
      </c>
      <c r="N131" s="279">
        <v>3937.69</v>
      </c>
      <c r="O131" s="279">
        <v>3948.21</v>
      </c>
      <c r="P131" s="279">
        <v>3965.39</v>
      </c>
      <c r="Q131" s="279">
        <v>4159.37</v>
      </c>
      <c r="R131" s="279">
        <v>4158.43</v>
      </c>
      <c r="S131" s="279">
        <v>4089.75</v>
      </c>
      <c r="T131" s="279">
        <v>4032.35</v>
      </c>
      <c r="U131" s="279">
        <v>3969.28</v>
      </c>
      <c r="V131" s="279">
        <v>3927.12</v>
      </c>
      <c r="W131" s="279">
        <v>3893.43</v>
      </c>
      <c r="X131" s="279">
        <v>3876.95</v>
      </c>
      <c r="Y131" s="279">
        <v>3839.28</v>
      </c>
    </row>
    <row r="132" spans="1:25">
      <c r="A132" s="254">
        <v>9</v>
      </c>
      <c r="B132" s="279">
        <v>3811.7</v>
      </c>
      <c r="C132" s="279">
        <v>3805.16</v>
      </c>
      <c r="D132" s="279">
        <v>3815.39</v>
      </c>
      <c r="E132" s="279">
        <v>3838.51</v>
      </c>
      <c r="F132" s="279">
        <v>3854.09</v>
      </c>
      <c r="G132" s="279">
        <v>3841.14</v>
      </c>
      <c r="H132" s="279">
        <v>3872.54</v>
      </c>
      <c r="I132" s="279">
        <v>3872.42</v>
      </c>
      <c r="J132" s="279">
        <v>3886.2</v>
      </c>
      <c r="K132" s="279">
        <v>3924.42</v>
      </c>
      <c r="L132" s="279">
        <v>3918.82</v>
      </c>
      <c r="M132" s="279">
        <v>3919.84</v>
      </c>
      <c r="N132" s="279">
        <v>3868.74</v>
      </c>
      <c r="O132" s="279">
        <v>3868.81</v>
      </c>
      <c r="P132" s="279">
        <v>3884.98</v>
      </c>
      <c r="Q132" s="279">
        <v>3930.29</v>
      </c>
      <c r="R132" s="279">
        <v>4034.77</v>
      </c>
      <c r="S132" s="279">
        <v>4008.51</v>
      </c>
      <c r="T132" s="279">
        <v>3951.67</v>
      </c>
      <c r="U132" s="279">
        <v>3947.73</v>
      </c>
      <c r="V132" s="279">
        <v>3900.68</v>
      </c>
      <c r="W132" s="279">
        <v>3885.36</v>
      </c>
      <c r="X132" s="279">
        <v>3858.74</v>
      </c>
      <c r="Y132" s="279">
        <v>3843.66</v>
      </c>
    </row>
    <row r="133" spans="1:25">
      <c r="A133" s="254">
        <v>10</v>
      </c>
      <c r="B133" s="279">
        <v>3826.82</v>
      </c>
      <c r="C133" s="279">
        <v>3801.27</v>
      </c>
      <c r="D133" s="279">
        <v>3798.89</v>
      </c>
      <c r="E133" s="279">
        <v>3813.54</v>
      </c>
      <c r="F133" s="279">
        <v>3801.88</v>
      </c>
      <c r="G133" s="279">
        <v>3896.22</v>
      </c>
      <c r="H133" s="279">
        <v>3922.25</v>
      </c>
      <c r="I133" s="279">
        <v>4015.58</v>
      </c>
      <c r="J133" s="279">
        <v>4026.98</v>
      </c>
      <c r="K133" s="279">
        <v>3995.12</v>
      </c>
      <c r="L133" s="279">
        <v>3994.31</v>
      </c>
      <c r="M133" s="279">
        <v>3994.68</v>
      </c>
      <c r="N133" s="279">
        <v>3910.95</v>
      </c>
      <c r="O133" s="279">
        <v>3922.89</v>
      </c>
      <c r="P133" s="279">
        <v>3955.56</v>
      </c>
      <c r="Q133" s="279">
        <v>4013.79</v>
      </c>
      <c r="R133" s="279">
        <v>4089.82</v>
      </c>
      <c r="S133" s="279">
        <v>4063.5</v>
      </c>
      <c r="T133" s="279">
        <v>3989.13</v>
      </c>
      <c r="U133" s="279">
        <v>3926.75</v>
      </c>
      <c r="V133" s="279">
        <v>3885.15</v>
      </c>
      <c r="W133" s="279">
        <v>3863.45</v>
      </c>
      <c r="X133" s="279">
        <v>3838.07</v>
      </c>
      <c r="Y133" s="279">
        <v>3820.47</v>
      </c>
    </row>
    <row r="134" spans="1:25">
      <c r="A134" s="254">
        <v>11</v>
      </c>
      <c r="B134" s="279">
        <v>3826.56</v>
      </c>
      <c r="C134" s="279">
        <v>3807.08</v>
      </c>
      <c r="D134" s="279">
        <v>3804.23</v>
      </c>
      <c r="E134" s="279">
        <v>3815.16</v>
      </c>
      <c r="F134" s="279">
        <v>3802.7</v>
      </c>
      <c r="G134" s="279">
        <v>3826.75</v>
      </c>
      <c r="H134" s="279">
        <v>3902.51</v>
      </c>
      <c r="I134" s="279">
        <v>3913.38</v>
      </c>
      <c r="J134" s="279">
        <v>3978.51</v>
      </c>
      <c r="K134" s="279">
        <v>4007.86</v>
      </c>
      <c r="L134" s="279">
        <v>4021.98</v>
      </c>
      <c r="M134" s="279">
        <v>4015.09</v>
      </c>
      <c r="N134" s="279">
        <v>3930.9</v>
      </c>
      <c r="O134" s="279">
        <v>3983.36</v>
      </c>
      <c r="P134" s="279">
        <v>3999.05</v>
      </c>
      <c r="Q134" s="279">
        <v>4224.16</v>
      </c>
      <c r="R134" s="279">
        <v>4345.2</v>
      </c>
      <c r="S134" s="279">
        <v>4320.58</v>
      </c>
      <c r="T134" s="279">
        <v>4081.7</v>
      </c>
      <c r="U134" s="279">
        <v>3985.74</v>
      </c>
      <c r="V134" s="279">
        <v>3920.03</v>
      </c>
      <c r="W134" s="279">
        <v>3880.26</v>
      </c>
      <c r="X134" s="279">
        <v>3866.32</v>
      </c>
      <c r="Y134" s="279">
        <v>3833.38</v>
      </c>
    </row>
    <row r="135" spans="1:25">
      <c r="A135" s="254">
        <v>12</v>
      </c>
      <c r="B135" s="279">
        <v>3817.94</v>
      </c>
      <c r="C135" s="279">
        <v>3800.83</v>
      </c>
      <c r="D135" s="279">
        <v>3825.69</v>
      </c>
      <c r="E135" s="279">
        <v>3882.93</v>
      </c>
      <c r="F135" s="279">
        <v>3942.42</v>
      </c>
      <c r="G135" s="279">
        <v>3991.43</v>
      </c>
      <c r="H135" s="279">
        <v>4072.31</v>
      </c>
      <c r="I135" s="279">
        <v>4052.06</v>
      </c>
      <c r="J135" s="279">
        <v>3978.49</v>
      </c>
      <c r="K135" s="279">
        <v>4032.88</v>
      </c>
      <c r="L135" s="279">
        <v>4018.87</v>
      </c>
      <c r="M135" s="279">
        <v>4015.53</v>
      </c>
      <c r="N135" s="279">
        <v>3967.78</v>
      </c>
      <c r="O135" s="279">
        <v>3985.48</v>
      </c>
      <c r="P135" s="279">
        <v>4008.91</v>
      </c>
      <c r="Q135" s="279">
        <v>4070.27</v>
      </c>
      <c r="R135" s="279">
        <v>4195.95</v>
      </c>
      <c r="S135" s="279">
        <v>4112.5600000000004</v>
      </c>
      <c r="T135" s="279">
        <v>4017.57</v>
      </c>
      <c r="U135" s="279">
        <v>3958.28</v>
      </c>
      <c r="V135" s="279">
        <v>3868.24</v>
      </c>
      <c r="W135" s="279">
        <v>3841.35</v>
      </c>
      <c r="X135" s="279">
        <v>3821.2</v>
      </c>
      <c r="Y135" s="279">
        <v>3798.44</v>
      </c>
    </row>
    <row r="136" spans="1:25">
      <c r="A136" s="254">
        <v>13</v>
      </c>
      <c r="B136" s="279">
        <v>3916.52</v>
      </c>
      <c r="C136" s="279">
        <v>3926.17</v>
      </c>
      <c r="D136" s="279">
        <v>3972.6</v>
      </c>
      <c r="E136" s="279">
        <v>3945.44</v>
      </c>
      <c r="F136" s="279">
        <v>3933.47</v>
      </c>
      <c r="G136" s="279">
        <v>3966.47</v>
      </c>
      <c r="H136" s="279">
        <v>4015.85</v>
      </c>
      <c r="I136" s="279">
        <v>4089.48</v>
      </c>
      <c r="J136" s="279">
        <v>4082.58</v>
      </c>
      <c r="K136" s="279">
        <v>4123.57</v>
      </c>
      <c r="L136" s="279">
        <v>4096.3100000000004</v>
      </c>
      <c r="M136" s="279">
        <v>4106.54</v>
      </c>
      <c r="N136" s="279">
        <v>4047.3</v>
      </c>
      <c r="O136" s="279">
        <v>4099.83</v>
      </c>
      <c r="P136" s="279">
        <v>4112.0200000000004</v>
      </c>
      <c r="Q136" s="279">
        <v>4450.75</v>
      </c>
      <c r="R136" s="279">
        <v>4264.71</v>
      </c>
      <c r="S136" s="279">
        <v>4482.5</v>
      </c>
      <c r="T136" s="279">
        <v>4130.42</v>
      </c>
      <c r="U136" s="279">
        <v>4033.04</v>
      </c>
      <c r="V136" s="279">
        <v>3988.55</v>
      </c>
      <c r="W136" s="279">
        <v>3963.1</v>
      </c>
      <c r="X136" s="279">
        <v>3918.83</v>
      </c>
      <c r="Y136" s="279">
        <v>3908.38</v>
      </c>
    </row>
    <row r="137" spans="1:25">
      <c r="A137" s="254">
        <v>14</v>
      </c>
      <c r="B137" s="279">
        <v>3852.89</v>
      </c>
      <c r="C137" s="279">
        <v>3857.52</v>
      </c>
      <c r="D137" s="279">
        <v>3880.57</v>
      </c>
      <c r="E137" s="279">
        <v>3873.38</v>
      </c>
      <c r="F137" s="279">
        <v>3868.14</v>
      </c>
      <c r="G137" s="279">
        <v>3907.41</v>
      </c>
      <c r="H137" s="279">
        <v>3956.7</v>
      </c>
      <c r="I137" s="279">
        <v>4017.66</v>
      </c>
      <c r="J137" s="279">
        <v>3996.89</v>
      </c>
      <c r="K137" s="279">
        <v>4070.69</v>
      </c>
      <c r="L137" s="279">
        <v>4034.53</v>
      </c>
      <c r="M137" s="279">
        <v>4034</v>
      </c>
      <c r="N137" s="279">
        <v>4028.15</v>
      </c>
      <c r="O137" s="279">
        <v>3980.99</v>
      </c>
      <c r="P137" s="279">
        <v>4011.06</v>
      </c>
      <c r="Q137" s="279">
        <v>4136.75</v>
      </c>
      <c r="R137" s="279">
        <v>4087.03</v>
      </c>
      <c r="S137" s="279">
        <v>4163.3900000000003</v>
      </c>
      <c r="T137" s="279">
        <v>4045.74</v>
      </c>
      <c r="U137" s="279">
        <v>3981.33</v>
      </c>
      <c r="V137" s="279">
        <v>3935.16</v>
      </c>
      <c r="W137" s="279">
        <v>3910.23</v>
      </c>
      <c r="X137" s="279">
        <v>3882.57</v>
      </c>
      <c r="Y137" s="279">
        <v>3842.25</v>
      </c>
    </row>
    <row r="138" spans="1:25">
      <c r="A138" s="254">
        <v>15</v>
      </c>
      <c r="B138" s="279">
        <v>3883.88</v>
      </c>
      <c r="C138" s="279">
        <v>3884.55</v>
      </c>
      <c r="D138" s="279">
        <v>3914.13</v>
      </c>
      <c r="E138" s="279">
        <v>3904.82</v>
      </c>
      <c r="F138" s="279">
        <v>3948.26</v>
      </c>
      <c r="G138" s="279">
        <v>3983.36</v>
      </c>
      <c r="H138" s="279">
        <v>4014.07</v>
      </c>
      <c r="I138" s="279">
        <v>4134.03</v>
      </c>
      <c r="J138" s="279">
        <v>4142.88</v>
      </c>
      <c r="K138" s="279">
        <v>4123.8599999999997</v>
      </c>
      <c r="L138" s="279">
        <v>4119.5600000000004</v>
      </c>
      <c r="M138" s="279">
        <v>4046.21</v>
      </c>
      <c r="N138" s="279">
        <v>4085.6</v>
      </c>
      <c r="O138" s="279">
        <v>4128.6499999999996</v>
      </c>
      <c r="P138" s="279">
        <v>4188.41</v>
      </c>
      <c r="Q138" s="279">
        <v>4258.67</v>
      </c>
      <c r="R138" s="279">
        <v>4220.72</v>
      </c>
      <c r="S138" s="279">
        <v>4138.43</v>
      </c>
      <c r="T138" s="279">
        <v>4155.91</v>
      </c>
      <c r="U138" s="279">
        <v>4028.98</v>
      </c>
      <c r="V138" s="279">
        <v>3985.95</v>
      </c>
      <c r="W138" s="279">
        <v>3963.79</v>
      </c>
      <c r="X138" s="279">
        <v>3945.95</v>
      </c>
      <c r="Y138" s="279">
        <v>3922.9</v>
      </c>
    </row>
    <row r="139" spans="1:25">
      <c r="A139" s="254">
        <v>16</v>
      </c>
      <c r="B139" s="279">
        <v>3928.14</v>
      </c>
      <c r="C139" s="279">
        <v>3919.08</v>
      </c>
      <c r="D139" s="279">
        <v>3936.18</v>
      </c>
      <c r="E139" s="279">
        <v>3935.28</v>
      </c>
      <c r="F139" s="279">
        <v>3976.42</v>
      </c>
      <c r="G139" s="279">
        <v>4004.94</v>
      </c>
      <c r="H139" s="279">
        <v>4009.66</v>
      </c>
      <c r="I139" s="279">
        <v>4051.65</v>
      </c>
      <c r="J139" s="279">
        <v>4041.05</v>
      </c>
      <c r="K139" s="279">
        <v>4033.39</v>
      </c>
      <c r="L139" s="279">
        <v>4016.43</v>
      </c>
      <c r="M139" s="279">
        <v>4032.57</v>
      </c>
      <c r="N139" s="279">
        <v>4012.75</v>
      </c>
      <c r="O139" s="279">
        <v>4060.81</v>
      </c>
      <c r="P139" s="279">
        <v>4099.42</v>
      </c>
      <c r="Q139" s="279">
        <v>4113.6099999999997</v>
      </c>
      <c r="R139" s="279">
        <v>4029.98</v>
      </c>
      <c r="S139" s="279">
        <v>4027.98</v>
      </c>
      <c r="T139" s="279">
        <v>4092.45</v>
      </c>
      <c r="U139" s="279">
        <v>4039.31</v>
      </c>
      <c r="V139" s="279">
        <v>4008.34</v>
      </c>
      <c r="W139" s="279">
        <v>3988.47</v>
      </c>
      <c r="X139" s="279">
        <v>3962.53</v>
      </c>
      <c r="Y139" s="279">
        <v>3930.47</v>
      </c>
    </row>
    <row r="140" spans="1:25">
      <c r="A140" s="254">
        <v>17</v>
      </c>
      <c r="B140" s="279">
        <v>3926.32</v>
      </c>
      <c r="C140" s="279">
        <v>3914.66</v>
      </c>
      <c r="D140" s="279">
        <v>3915.58</v>
      </c>
      <c r="E140" s="279">
        <v>3876.01</v>
      </c>
      <c r="F140" s="279">
        <v>3852.56</v>
      </c>
      <c r="G140" s="279">
        <v>3924.49</v>
      </c>
      <c r="H140" s="279">
        <v>3929.19</v>
      </c>
      <c r="I140" s="279">
        <v>3947.78</v>
      </c>
      <c r="J140" s="279">
        <v>4022.6</v>
      </c>
      <c r="K140" s="279">
        <v>4103.12</v>
      </c>
      <c r="L140" s="279">
        <v>4097.9399999999996</v>
      </c>
      <c r="M140" s="279">
        <v>4085.25</v>
      </c>
      <c r="N140" s="279">
        <v>4096.1099999999997</v>
      </c>
      <c r="O140" s="279">
        <v>4008.36</v>
      </c>
      <c r="P140" s="279">
        <v>4112.67</v>
      </c>
      <c r="Q140" s="279">
        <v>4191.82</v>
      </c>
      <c r="R140" s="279">
        <v>4276</v>
      </c>
      <c r="S140" s="279">
        <v>4316.6899999999996</v>
      </c>
      <c r="T140" s="279">
        <v>4182.67</v>
      </c>
      <c r="U140" s="279">
        <v>4019.43</v>
      </c>
      <c r="V140" s="279">
        <v>3985.25</v>
      </c>
      <c r="W140" s="279">
        <v>3938.59</v>
      </c>
      <c r="X140" s="279">
        <v>3910.44</v>
      </c>
      <c r="Y140" s="279">
        <v>3887.27</v>
      </c>
    </row>
    <row r="141" spans="1:25">
      <c r="A141" s="254">
        <v>18</v>
      </c>
      <c r="B141" s="279">
        <v>3907.43</v>
      </c>
      <c r="C141" s="279">
        <v>3885.64</v>
      </c>
      <c r="D141" s="279">
        <v>3888.06</v>
      </c>
      <c r="E141" s="279">
        <v>3864.79</v>
      </c>
      <c r="F141" s="279">
        <v>3861.5</v>
      </c>
      <c r="G141" s="279">
        <v>3933.44</v>
      </c>
      <c r="H141" s="279">
        <v>3969.02</v>
      </c>
      <c r="I141" s="279">
        <v>4009.68</v>
      </c>
      <c r="J141" s="279">
        <v>4079.6</v>
      </c>
      <c r="K141" s="279">
        <v>4282.68</v>
      </c>
      <c r="L141" s="279">
        <v>4193.53</v>
      </c>
      <c r="M141" s="279">
        <v>4241.6499999999996</v>
      </c>
      <c r="N141" s="279">
        <v>4244.3900000000003</v>
      </c>
      <c r="O141" s="279">
        <v>4167.66</v>
      </c>
      <c r="P141" s="279">
        <v>4207.22</v>
      </c>
      <c r="Q141" s="279">
        <v>4302.59</v>
      </c>
      <c r="R141" s="279">
        <v>4324.03</v>
      </c>
      <c r="S141" s="279">
        <v>4336.96</v>
      </c>
      <c r="T141" s="279">
        <v>4341.66</v>
      </c>
      <c r="U141" s="279">
        <v>4121.7700000000004</v>
      </c>
      <c r="V141" s="279">
        <v>4035.5</v>
      </c>
      <c r="W141" s="279">
        <v>3987.29</v>
      </c>
      <c r="X141" s="279">
        <v>3925.84</v>
      </c>
      <c r="Y141" s="279">
        <v>3892.91</v>
      </c>
    </row>
    <row r="142" spans="1:25">
      <c r="A142" s="254">
        <v>19</v>
      </c>
      <c r="B142" s="279">
        <v>3880.7</v>
      </c>
      <c r="C142" s="279">
        <v>3862.42</v>
      </c>
      <c r="D142" s="279">
        <v>3888.94</v>
      </c>
      <c r="E142" s="279">
        <v>3876.74</v>
      </c>
      <c r="F142" s="279">
        <v>3893.6</v>
      </c>
      <c r="G142" s="279">
        <v>3934.9</v>
      </c>
      <c r="H142" s="279">
        <v>4140.68</v>
      </c>
      <c r="I142" s="279">
        <v>4154.71</v>
      </c>
      <c r="J142" s="279">
        <v>4101.12</v>
      </c>
      <c r="K142" s="279">
        <v>4206.3599999999997</v>
      </c>
      <c r="L142" s="279">
        <v>4145.8500000000004</v>
      </c>
      <c r="M142" s="279">
        <v>4132.25</v>
      </c>
      <c r="N142" s="279">
        <v>4119.07</v>
      </c>
      <c r="O142" s="279">
        <v>4006.6</v>
      </c>
      <c r="P142" s="279">
        <v>4156.8599999999997</v>
      </c>
      <c r="Q142" s="279">
        <v>4088.47</v>
      </c>
      <c r="R142" s="279">
        <v>4197.47</v>
      </c>
      <c r="S142" s="279">
        <v>4260.75</v>
      </c>
      <c r="T142" s="279">
        <v>4088.9</v>
      </c>
      <c r="U142" s="279">
        <v>3991.25</v>
      </c>
      <c r="V142" s="279">
        <v>3944</v>
      </c>
      <c r="W142" s="279">
        <v>3919.1</v>
      </c>
      <c r="X142" s="279">
        <v>3868.43</v>
      </c>
      <c r="Y142" s="279">
        <v>3831.73</v>
      </c>
    </row>
    <row r="143" spans="1:25">
      <c r="A143" s="254">
        <v>20</v>
      </c>
      <c r="B143" s="279">
        <v>3872.33</v>
      </c>
      <c r="C143" s="279">
        <v>3862.23</v>
      </c>
      <c r="D143" s="279">
        <v>3910.99</v>
      </c>
      <c r="E143" s="279">
        <v>3901.8</v>
      </c>
      <c r="F143" s="279">
        <v>3906.82</v>
      </c>
      <c r="G143" s="279">
        <v>3948.77</v>
      </c>
      <c r="H143" s="279">
        <v>4011.26</v>
      </c>
      <c r="I143" s="279">
        <v>3966.1</v>
      </c>
      <c r="J143" s="279">
        <v>4136.8999999999996</v>
      </c>
      <c r="K143" s="279">
        <v>4172.45</v>
      </c>
      <c r="L143" s="279">
        <v>4171.92</v>
      </c>
      <c r="M143" s="279">
        <v>4084.35</v>
      </c>
      <c r="N143" s="279">
        <v>4106.28</v>
      </c>
      <c r="O143" s="279">
        <v>4006.45</v>
      </c>
      <c r="P143" s="279">
        <v>4109.97</v>
      </c>
      <c r="Q143" s="279">
        <v>4182.4399999999996</v>
      </c>
      <c r="R143" s="279">
        <v>4295.87</v>
      </c>
      <c r="S143" s="279">
        <v>4363.45</v>
      </c>
      <c r="T143" s="279">
        <v>4133.62</v>
      </c>
      <c r="U143" s="279">
        <v>4000.03</v>
      </c>
      <c r="V143" s="279">
        <v>3957.55</v>
      </c>
      <c r="W143" s="279">
        <v>3926.79</v>
      </c>
      <c r="X143" s="279">
        <v>3887.73</v>
      </c>
      <c r="Y143" s="279">
        <v>3867.05</v>
      </c>
    </row>
    <row r="144" spans="1:25">
      <c r="A144" s="254">
        <v>21</v>
      </c>
      <c r="B144" s="279">
        <v>3889.63</v>
      </c>
      <c r="C144" s="279">
        <v>3921.29</v>
      </c>
      <c r="D144" s="279">
        <v>3958.27</v>
      </c>
      <c r="E144" s="279">
        <v>3946.21</v>
      </c>
      <c r="F144" s="279">
        <v>3952.22</v>
      </c>
      <c r="G144" s="279">
        <v>4013.83</v>
      </c>
      <c r="H144" s="279">
        <v>4155.41</v>
      </c>
      <c r="I144" s="279">
        <v>4321.08</v>
      </c>
      <c r="J144" s="279">
        <v>4324.51</v>
      </c>
      <c r="K144" s="279">
        <v>4350.13</v>
      </c>
      <c r="L144" s="279">
        <v>4338.55</v>
      </c>
      <c r="M144" s="279">
        <v>4382.37</v>
      </c>
      <c r="N144" s="279">
        <v>4324.83</v>
      </c>
      <c r="O144" s="279">
        <v>4312.1000000000004</v>
      </c>
      <c r="P144" s="279">
        <v>4448.2299999999996</v>
      </c>
      <c r="Q144" s="279">
        <v>4465.71</v>
      </c>
      <c r="R144" s="279">
        <v>4541.18</v>
      </c>
      <c r="S144" s="279">
        <v>4650.57</v>
      </c>
      <c r="T144" s="279">
        <v>4390.78</v>
      </c>
      <c r="U144" s="279">
        <v>4140.25</v>
      </c>
      <c r="V144" s="279">
        <v>4063.91</v>
      </c>
      <c r="W144" s="279">
        <v>3992.12</v>
      </c>
      <c r="X144" s="279">
        <v>3945.14</v>
      </c>
      <c r="Y144" s="279">
        <v>3928.7</v>
      </c>
    </row>
    <row r="145" spans="1:25">
      <c r="A145" s="254">
        <v>22</v>
      </c>
      <c r="B145" s="279">
        <v>3897.02</v>
      </c>
      <c r="C145" s="279">
        <v>3892.16</v>
      </c>
      <c r="D145" s="279">
        <v>3963.89</v>
      </c>
      <c r="E145" s="279">
        <v>3963.29</v>
      </c>
      <c r="F145" s="279">
        <v>3958.75</v>
      </c>
      <c r="G145" s="279">
        <v>4029.31</v>
      </c>
      <c r="H145" s="279">
        <v>4161.6099999999997</v>
      </c>
      <c r="I145" s="279">
        <v>4283.5200000000004</v>
      </c>
      <c r="J145" s="279">
        <v>4297.25</v>
      </c>
      <c r="K145" s="279">
        <v>4261.16</v>
      </c>
      <c r="L145" s="279">
        <v>4231.84</v>
      </c>
      <c r="M145" s="279">
        <v>4219.3500000000004</v>
      </c>
      <c r="N145" s="279">
        <v>4196.82</v>
      </c>
      <c r="O145" s="279">
        <v>4070.47</v>
      </c>
      <c r="P145" s="279">
        <v>4163.5</v>
      </c>
      <c r="Q145" s="279">
        <v>4188.79</v>
      </c>
      <c r="R145" s="279">
        <v>4284.83</v>
      </c>
      <c r="S145" s="279">
        <v>4354.67</v>
      </c>
      <c r="T145" s="279">
        <v>4177.95</v>
      </c>
      <c r="U145" s="279">
        <v>4106</v>
      </c>
      <c r="V145" s="279">
        <v>4032.3</v>
      </c>
      <c r="W145" s="279">
        <v>4005.42</v>
      </c>
      <c r="X145" s="279">
        <v>3986.47</v>
      </c>
      <c r="Y145" s="279">
        <v>3943.99</v>
      </c>
    </row>
    <row r="146" spans="1:25">
      <c r="A146" s="254">
        <v>23</v>
      </c>
      <c r="B146" s="279">
        <v>3948.2</v>
      </c>
      <c r="C146" s="279">
        <v>3943.46</v>
      </c>
      <c r="D146" s="279">
        <v>3944.2</v>
      </c>
      <c r="E146" s="279">
        <v>3922.22</v>
      </c>
      <c r="F146" s="279">
        <v>3920.51</v>
      </c>
      <c r="G146" s="279">
        <v>3994.62</v>
      </c>
      <c r="H146" s="279">
        <v>4104.03</v>
      </c>
      <c r="I146" s="279">
        <v>4152.04</v>
      </c>
      <c r="J146" s="279">
        <v>4150.8100000000004</v>
      </c>
      <c r="K146" s="279">
        <v>4150.8500000000004</v>
      </c>
      <c r="L146" s="279">
        <v>4149.49</v>
      </c>
      <c r="M146" s="279">
        <v>4135.67</v>
      </c>
      <c r="N146" s="279">
        <v>4116.41</v>
      </c>
      <c r="O146" s="279">
        <v>4029.86</v>
      </c>
      <c r="P146" s="279">
        <v>4071.04</v>
      </c>
      <c r="Q146" s="279">
        <v>4106.7</v>
      </c>
      <c r="R146" s="279">
        <v>4166.3999999999996</v>
      </c>
      <c r="S146" s="279">
        <v>4291.8900000000003</v>
      </c>
      <c r="T146" s="279">
        <v>4176.0200000000004</v>
      </c>
      <c r="U146" s="279">
        <v>4067.99</v>
      </c>
      <c r="V146" s="279">
        <v>4026.09</v>
      </c>
      <c r="W146" s="279">
        <v>4007.91</v>
      </c>
      <c r="X146" s="279">
        <v>3988.36</v>
      </c>
      <c r="Y146" s="279">
        <v>3922.11</v>
      </c>
    </row>
    <row r="147" spans="1:25">
      <c r="A147" s="254">
        <v>24</v>
      </c>
      <c r="B147" s="279">
        <v>4006.54</v>
      </c>
      <c r="C147" s="279">
        <v>3995.16</v>
      </c>
      <c r="D147" s="279">
        <v>3991.07</v>
      </c>
      <c r="E147" s="279">
        <v>3999.99</v>
      </c>
      <c r="F147" s="279">
        <v>3997.1</v>
      </c>
      <c r="G147" s="279">
        <v>4002.67</v>
      </c>
      <c r="H147" s="279">
        <v>4040.78</v>
      </c>
      <c r="I147" s="279">
        <v>4051.29</v>
      </c>
      <c r="J147" s="279">
        <v>4195.04</v>
      </c>
      <c r="K147" s="279">
        <v>4171.05</v>
      </c>
      <c r="L147" s="279">
        <v>4149.5200000000004</v>
      </c>
      <c r="M147" s="279">
        <v>4149.1899999999996</v>
      </c>
      <c r="N147" s="279">
        <v>4148.95</v>
      </c>
      <c r="O147" s="279">
        <v>4064.86</v>
      </c>
      <c r="P147" s="279">
        <v>4114.7299999999996</v>
      </c>
      <c r="Q147" s="279">
        <v>4152.41</v>
      </c>
      <c r="R147" s="279">
        <v>4142.2700000000004</v>
      </c>
      <c r="S147" s="279">
        <v>4148.71</v>
      </c>
      <c r="T147" s="279">
        <v>4184.43</v>
      </c>
      <c r="U147" s="279">
        <v>4081.12</v>
      </c>
      <c r="V147" s="279">
        <v>4053.76</v>
      </c>
      <c r="W147" s="279">
        <v>4021.09</v>
      </c>
      <c r="X147" s="279">
        <v>4005.86</v>
      </c>
      <c r="Y147" s="279">
        <v>3957.98</v>
      </c>
    </row>
    <row r="148" spans="1:25">
      <c r="A148" s="254">
        <v>25</v>
      </c>
      <c r="B148" s="279">
        <v>3995.86</v>
      </c>
      <c r="C148" s="279">
        <v>3977.95</v>
      </c>
      <c r="D148" s="279">
        <v>3955.97</v>
      </c>
      <c r="E148" s="279">
        <v>3980.33</v>
      </c>
      <c r="F148" s="279">
        <v>3968.5</v>
      </c>
      <c r="G148" s="279">
        <v>3967.52</v>
      </c>
      <c r="H148" s="279">
        <v>4017.67</v>
      </c>
      <c r="I148" s="279">
        <v>4034.67</v>
      </c>
      <c r="J148" s="279">
        <v>4127.67</v>
      </c>
      <c r="K148" s="279">
        <v>4127.37</v>
      </c>
      <c r="L148" s="279">
        <v>4138.1899999999996</v>
      </c>
      <c r="M148" s="279">
        <v>4126.9799999999996</v>
      </c>
      <c r="N148" s="279">
        <v>4126.57</v>
      </c>
      <c r="O148" s="279">
        <v>4079.16</v>
      </c>
      <c r="P148" s="279">
        <v>4108.57</v>
      </c>
      <c r="Q148" s="279">
        <v>4128.87</v>
      </c>
      <c r="R148" s="279">
        <v>4127.91</v>
      </c>
      <c r="S148" s="279">
        <v>4162.79</v>
      </c>
      <c r="T148" s="279">
        <v>4198.45</v>
      </c>
      <c r="U148" s="279">
        <v>4111.45</v>
      </c>
      <c r="V148" s="279">
        <v>4074.99</v>
      </c>
      <c r="W148" s="279">
        <v>4037.74</v>
      </c>
      <c r="X148" s="279">
        <v>4003.38</v>
      </c>
      <c r="Y148" s="279">
        <v>3977.02</v>
      </c>
    </row>
    <row r="149" spans="1:25">
      <c r="A149" s="254">
        <v>26</v>
      </c>
      <c r="B149" s="279">
        <v>3901.72</v>
      </c>
      <c r="C149" s="279">
        <v>3890.51</v>
      </c>
      <c r="D149" s="279">
        <v>3892.61</v>
      </c>
      <c r="E149" s="279">
        <v>3911.96</v>
      </c>
      <c r="F149" s="279">
        <v>3913.92</v>
      </c>
      <c r="G149" s="279">
        <v>4042.19</v>
      </c>
      <c r="H149" s="279">
        <v>4126.09</v>
      </c>
      <c r="I149" s="279">
        <v>4190.09</v>
      </c>
      <c r="J149" s="279">
        <v>4264.1000000000004</v>
      </c>
      <c r="K149" s="279">
        <v>4230.24</v>
      </c>
      <c r="L149" s="279">
        <v>4211.1099999999997</v>
      </c>
      <c r="M149" s="279">
        <v>4186.91</v>
      </c>
      <c r="N149" s="279">
        <v>4186.5</v>
      </c>
      <c r="O149" s="279">
        <v>4092.5</v>
      </c>
      <c r="P149" s="279">
        <v>4121.28</v>
      </c>
      <c r="Q149" s="279">
        <v>4182.99</v>
      </c>
      <c r="R149" s="279">
        <v>4231.25</v>
      </c>
      <c r="S149" s="279">
        <v>4330.8</v>
      </c>
      <c r="T149" s="279">
        <v>4201.1000000000004</v>
      </c>
      <c r="U149" s="279">
        <v>4061.83</v>
      </c>
      <c r="V149" s="279">
        <v>3968.63</v>
      </c>
      <c r="W149" s="279">
        <v>3938.3</v>
      </c>
      <c r="X149" s="279">
        <v>3903.71</v>
      </c>
      <c r="Y149" s="279">
        <v>3860.5</v>
      </c>
    </row>
    <row r="150" spans="1:25">
      <c r="A150" s="254">
        <v>27</v>
      </c>
      <c r="B150" s="279">
        <v>3802.18</v>
      </c>
      <c r="C150" s="279">
        <v>3809.93</v>
      </c>
      <c r="D150" s="279">
        <v>3830.66</v>
      </c>
      <c r="E150" s="279">
        <v>3819.98</v>
      </c>
      <c r="F150" s="279">
        <v>3982.46</v>
      </c>
      <c r="G150" s="279">
        <v>4113.79</v>
      </c>
      <c r="H150" s="279">
        <v>4003.26</v>
      </c>
      <c r="I150" s="279">
        <v>4008.16</v>
      </c>
      <c r="J150" s="279">
        <v>4120.71</v>
      </c>
      <c r="K150" s="279">
        <v>4116.2700000000004</v>
      </c>
      <c r="L150" s="279">
        <v>4119.95</v>
      </c>
      <c r="M150" s="279">
        <v>4106.59</v>
      </c>
      <c r="N150" s="279">
        <v>4103.5</v>
      </c>
      <c r="O150" s="279">
        <v>4026.73</v>
      </c>
      <c r="P150" s="279">
        <v>4037.28</v>
      </c>
      <c r="Q150" s="279">
        <v>4086.23</v>
      </c>
      <c r="R150" s="279">
        <v>4168.1899999999996</v>
      </c>
      <c r="S150" s="279">
        <v>4275.93</v>
      </c>
      <c r="T150" s="279">
        <v>4155.93</v>
      </c>
      <c r="U150" s="279">
        <v>3989.35</v>
      </c>
      <c r="V150" s="279">
        <v>3931.09</v>
      </c>
      <c r="W150" s="279">
        <v>3902.2</v>
      </c>
      <c r="X150" s="279">
        <v>3850.6</v>
      </c>
      <c r="Y150" s="279">
        <v>3834.98</v>
      </c>
    </row>
    <row r="151" spans="1:25">
      <c r="A151" s="254">
        <v>28</v>
      </c>
      <c r="B151" s="279">
        <v>3709.79</v>
      </c>
      <c r="C151" s="279">
        <v>3722.49</v>
      </c>
      <c r="D151" s="279">
        <v>3854.38</v>
      </c>
      <c r="E151" s="279">
        <v>3954.28</v>
      </c>
      <c r="F151" s="279">
        <v>3960.29</v>
      </c>
      <c r="G151" s="279">
        <v>4051.56</v>
      </c>
      <c r="H151" s="279">
        <v>4112.3</v>
      </c>
      <c r="I151" s="279">
        <v>4141.76</v>
      </c>
      <c r="J151" s="279">
        <v>4155.12</v>
      </c>
      <c r="K151" s="279">
        <v>4132.97</v>
      </c>
      <c r="L151" s="279">
        <v>4132.28</v>
      </c>
      <c r="M151" s="279">
        <v>4107</v>
      </c>
      <c r="N151" s="279">
        <v>4134.7700000000004</v>
      </c>
      <c r="O151" s="279">
        <v>4111.13</v>
      </c>
      <c r="P151" s="279">
        <v>4141.0200000000004</v>
      </c>
      <c r="Q151" s="279">
        <v>4139.0600000000004</v>
      </c>
      <c r="R151" s="279">
        <v>4189.18</v>
      </c>
      <c r="S151" s="279">
        <v>4294.32</v>
      </c>
      <c r="T151" s="279">
        <v>4232.8999999999996</v>
      </c>
      <c r="U151" s="279">
        <v>4189.82</v>
      </c>
      <c r="V151" s="279">
        <v>4063.73</v>
      </c>
      <c r="W151" s="279">
        <v>3974.16</v>
      </c>
      <c r="X151" s="279">
        <v>3908.13</v>
      </c>
      <c r="Y151" s="279">
        <v>3826.37</v>
      </c>
    </row>
    <row r="152" spans="1:25">
      <c r="A152" s="254">
        <v>29</v>
      </c>
      <c r="B152" s="279">
        <v>3818.4</v>
      </c>
      <c r="C152" s="279">
        <v>3832.03</v>
      </c>
      <c r="D152" s="279">
        <v>3972.24</v>
      </c>
      <c r="E152" s="279">
        <v>4047.71</v>
      </c>
      <c r="F152" s="279">
        <v>4072.94</v>
      </c>
      <c r="G152" s="279">
        <v>4151.04</v>
      </c>
      <c r="H152" s="279">
        <v>4091.56</v>
      </c>
      <c r="I152" s="279">
        <v>4126.01</v>
      </c>
      <c r="J152" s="279">
        <v>4230.04</v>
      </c>
      <c r="K152" s="279">
        <v>4188.5</v>
      </c>
      <c r="L152" s="279">
        <v>4172.9799999999996</v>
      </c>
      <c r="M152" s="279">
        <v>4141.78</v>
      </c>
      <c r="N152" s="279">
        <v>4158.8599999999997</v>
      </c>
      <c r="O152" s="279">
        <v>4112.8</v>
      </c>
      <c r="P152" s="279">
        <v>4144.62</v>
      </c>
      <c r="Q152" s="279">
        <v>4145.2299999999996</v>
      </c>
      <c r="R152" s="279">
        <v>4201.57</v>
      </c>
      <c r="S152" s="279">
        <v>4292.6499999999996</v>
      </c>
      <c r="T152" s="279">
        <v>4180</v>
      </c>
      <c r="U152" s="279">
        <v>4088.45</v>
      </c>
      <c r="V152" s="279">
        <v>3974.71</v>
      </c>
      <c r="W152" s="279">
        <v>3891.08</v>
      </c>
      <c r="X152" s="279">
        <v>3852.75</v>
      </c>
      <c r="Y152" s="279">
        <v>3830.23</v>
      </c>
    </row>
    <row r="153" spans="1:25">
      <c r="A153" s="254">
        <v>30</v>
      </c>
      <c r="B153" s="279">
        <v>0</v>
      </c>
      <c r="C153" s="279">
        <v>0</v>
      </c>
      <c r="D153" s="279">
        <v>0</v>
      </c>
      <c r="E153" s="279">
        <v>0</v>
      </c>
      <c r="F153" s="279">
        <v>0</v>
      </c>
      <c r="G153" s="279">
        <v>0</v>
      </c>
      <c r="H153" s="279">
        <v>0</v>
      </c>
      <c r="I153" s="279">
        <v>0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0</v>
      </c>
      <c r="W153" s="279">
        <v>0</v>
      </c>
      <c r="X153" s="279">
        <v>0</v>
      </c>
      <c r="Y153" s="279">
        <v>0</v>
      </c>
    </row>
    <row r="154" spans="1:25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15" t="s">
        <v>212</v>
      </c>
      <c r="B156" s="476" t="s">
        <v>217</v>
      </c>
      <c r="C156" s="476"/>
      <c r="D156" s="476"/>
      <c r="E156" s="476"/>
      <c r="F156" s="476"/>
      <c r="G156" s="476"/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  <c r="T156" s="476"/>
      <c r="U156" s="476"/>
      <c r="V156" s="476"/>
      <c r="W156" s="476"/>
      <c r="X156" s="476"/>
      <c r="Y156" s="476"/>
    </row>
    <row r="157" spans="1:25" ht="30">
      <c r="A157" s="415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5206.2299999999996</v>
      </c>
      <c r="C158" s="279">
        <v>5196.6000000000004</v>
      </c>
      <c r="D158" s="279">
        <v>5228.55</v>
      </c>
      <c r="E158" s="279">
        <v>5244.43</v>
      </c>
      <c r="F158" s="279">
        <v>5241.51</v>
      </c>
      <c r="G158" s="279">
        <v>5319.51</v>
      </c>
      <c r="H158" s="279">
        <v>5402.89</v>
      </c>
      <c r="I158" s="279">
        <v>5478.82</v>
      </c>
      <c r="J158" s="279">
        <v>5477.73</v>
      </c>
      <c r="K158" s="279">
        <v>5566.11</v>
      </c>
      <c r="L158" s="279">
        <v>5564.98</v>
      </c>
      <c r="M158" s="279">
        <v>5533.08</v>
      </c>
      <c r="N158" s="279">
        <v>5536.5</v>
      </c>
      <c r="O158" s="279">
        <v>5571.69</v>
      </c>
      <c r="P158" s="279">
        <v>5586.04</v>
      </c>
      <c r="Q158" s="279">
        <v>5583.99</v>
      </c>
      <c r="R158" s="279">
        <v>5578.7</v>
      </c>
      <c r="S158" s="279">
        <v>5536.57</v>
      </c>
      <c r="T158" s="279">
        <v>5430.69</v>
      </c>
      <c r="U158" s="279">
        <v>5338.25</v>
      </c>
      <c r="V158" s="279">
        <v>5267.52</v>
      </c>
      <c r="W158" s="279">
        <v>5249.96</v>
      </c>
      <c r="X158" s="279">
        <v>5217.8500000000004</v>
      </c>
      <c r="Y158" s="279">
        <v>5199.01</v>
      </c>
    </row>
    <row r="159" spans="1:25">
      <c r="A159" s="254">
        <v>2</v>
      </c>
      <c r="B159" s="279">
        <v>5208.34</v>
      </c>
      <c r="C159" s="279">
        <v>5207.78</v>
      </c>
      <c r="D159" s="279">
        <v>5234.7299999999996</v>
      </c>
      <c r="E159" s="279">
        <v>5261.18</v>
      </c>
      <c r="F159" s="279">
        <v>5263.31</v>
      </c>
      <c r="G159" s="279">
        <v>5327.67</v>
      </c>
      <c r="H159" s="279">
        <v>5407.52</v>
      </c>
      <c r="I159" s="279">
        <v>5509.44</v>
      </c>
      <c r="J159" s="279">
        <v>5531.86</v>
      </c>
      <c r="K159" s="279">
        <v>5515.46</v>
      </c>
      <c r="L159" s="279">
        <v>5506.97</v>
      </c>
      <c r="M159" s="279">
        <v>5474.77</v>
      </c>
      <c r="N159" s="279">
        <v>5489.47</v>
      </c>
      <c r="O159" s="279">
        <v>5502.64</v>
      </c>
      <c r="P159" s="279">
        <v>5516.38</v>
      </c>
      <c r="Q159" s="279">
        <v>5584.02</v>
      </c>
      <c r="R159" s="279">
        <v>5570.43</v>
      </c>
      <c r="S159" s="279">
        <v>5560.96</v>
      </c>
      <c r="T159" s="279">
        <v>5500.44</v>
      </c>
      <c r="U159" s="279">
        <v>5428.27</v>
      </c>
      <c r="V159" s="279">
        <v>5330.41</v>
      </c>
      <c r="W159" s="279">
        <v>5295.02</v>
      </c>
      <c r="X159" s="279">
        <v>5279.75</v>
      </c>
      <c r="Y159" s="279">
        <v>5249.2</v>
      </c>
    </row>
    <row r="160" spans="1:25">
      <c r="A160" s="254">
        <v>3</v>
      </c>
      <c r="B160" s="279">
        <v>5267.45</v>
      </c>
      <c r="C160" s="279">
        <v>5260.07</v>
      </c>
      <c r="D160" s="279">
        <v>5201.32</v>
      </c>
      <c r="E160" s="279">
        <v>5229.96</v>
      </c>
      <c r="F160" s="279">
        <v>5275.6</v>
      </c>
      <c r="G160" s="279">
        <v>5423.73</v>
      </c>
      <c r="H160" s="279">
        <v>5535.68</v>
      </c>
      <c r="I160" s="279">
        <v>5606.02</v>
      </c>
      <c r="J160" s="279">
        <v>5621.66</v>
      </c>
      <c r="K160" s="279">
        <v>5648.84</v>
      </c>
      <c r="L160" s="279">
        <v>5641.96</v>
      </c>
      <c r="M160" s="279">
        <v>5619.31</v>
      </c>
      <c r="N160" s="279">
        <v>5609.01</v>
      </c>
      <c r="O160" s="279">
        <v>5615.82</v>
      </c>
      <c r="P160" s="279">
        <v>5619.34</v>
      </c>
      <c r="Q160" s="279">
        <v>5901.63</v>
      </c>
      <c r="R160" s="279">
        <v>5822.79</v>
      </c>
      <c r="S160" s="279">
        <v>5718.6</v>
      </c>
      <c r="T160" s="279">
        <v>5567.27</v>
      </c>
      <c r="U160" s="279">
        <v>5445.83</v>
      </c>
      <c r="V160" s="279">
        <v>5318.18</v>
      </c>
      <c r="W160" s="279">
        <v>5244.12</v>
      </c>
      <c r="X160" s="279">
        <v>5208.6099999999997</v>
      </c>
      <c r="Y160" s="279">
        <v>5168.45</v>
      </c>
    </row>
    <row r="161" spans="1:25">
      <c r="A161" s="254">
        <v>4</v>
      </c>
      <c r="B161" s="279">
        <v>5236.5200000000004</v>
      </c>
      <c r="C161" s="279">
        <v>5219.92</v>
      </c>
      <c r="D161" s="279">
        <v>5196.75</v>
      </c>
      <c r="E161" s="279">
        <v>5211.66</v>
      </c>
      <c r="F161" s="279">
        <v>5218.5</v>
      </c>
      <c r="G161" s="279">
        <v>5244.7</v>
      </c>
      <c r="H161" s="279">
        <v>5359.41</v>
      </c>
      <c r="I161" s="279">
        <v>5517.57</v>
      </c>
      <c r="J161" s="279">
        <v>5527.58</v>
      </c>
      <c r="K161" s="279">
        <v>5558.02</v>
      </c>
      <c r="L161" s="279">
        <v>5563.78</v>
      </c>
      <c r="M161" s="279">
        <v>5578.15</v>
      </c>
      <c r="N161" s="279">
        <v>5573.75</v>
      </c>
      <c r="O161" s="279">
        <v>5590.76</v>
      </c>
      <c r="P161" s="279">
        <v>5650.16</v>
      </c>
      <c r="Q161" s="279">
        <v>5987.13</v>
      </c>
      <c r="R161" s="279">
        <v>5894.1</v>
      </c>
      <c r="S161" s="279">
        <v>5773.94</v>
      </c>
      <c r="T161" s="279">
        <v>5546.24</v>
      </c>
      <c r="U161" s="279">
        <v>5412.62</v>
      </c>
      <c r="V161" s="279">
        <v>5319.82</v>
      </c>
      <c r="W161" s="279">
        <v>5276.68</v>
      </c>
      <c r="X161" s="279">
        <v>5237.84</v>
      </c>
      <c r="Y161" s="279">
        <v>5197.3100000000004</v>
      </c>
    </row>
    <row r="162" spans="1:25">
      <c r="A162" s="254">
        <v>5</v>
      </c>
      <c r="B162" s="279">
        <v>5229.55</v>
      </c>
      <c r="C162" s="279">
        <v>5217.03</v>
      </c>
      <c r="D162" s="279">
        <v>5238.47</v>
      </c>
      <c r="E162" s="279">
        <v>5427.11</v>
      </c>
      <c r="F162" s="279">
        <v>5437.14</v>
      </c>
      <c r="G162" s="279">
        <v>5521.6</v>
      </c>
      <c r="H162" s="279">
        <v>5522.66</v>
      </c>
      <c r="I162" s="279">
        <v>5515.86</v>
      </c>
      <c r="J162" s="279">
        <v>5515.49</v>
      </c>
      <c r="K162" s="279">
        <v>5514.38</v>
      </c>
      <c r="L162" s="279">
        <v>5513.95</v>
      </c>
      <c r="M162" s="279">
        <v>5512.77</v>
      </c>
      <c r="N162" s="279">
        <v>5513.16</v>
      </c>
      <c r="O162" s="279">
        <v>5523.14</v>
      </c>
      <c r="P162" s="279">
        <v>5527.96</v>
      </c>
      <c r="Q162" s="279">
        <v>5646.27</v>
      </c>
      <c r="R162" s="279">
        <v>5609.76</v>
      </c>
      <c r="S162" s="279">
        <v>5510.66</v>
      </c>
      <c r="T162" s="279">
        <v>5505.06</v>
      </c>
      <c r="U162" s="279">
        <v>5395.74</v>
      </c>
      <c r="V162" s="279">
        <v>5268.79</v>
      </c>
      <c r="W162" s="279">
        <v>5242.26</v>
      </c>
      <c r="X162" s="279">
        <v>5183.3599999999997</v>
      </c>
      <c r="Y162" s="279">
        <v>5099.5200000000004</v>
      </c>
    </row>
    <row r="163" spans="1:25">
      <c r="A163" s="254">
        <v>6</v>
      </c>
      <c r="B163" s="279">
        <v>5186.97</v>
      </c>
      <c r="C163" s="279">
        <v>5191.66</v>
      </c>
      <c r="D163" s="279">
        <v>5228.6099999999997</v>
      </c>
      <c r="E163" s="279">
        <v>5244.76</v>
      </c>
      <c r="F163" s="279">
        <v>5349.72</v>
      </c>
      <c r="G163" s="279">
        <v>5319.82</v>
      </c>
      <c r="H163" s="279">
        <v>5374.01</v>
      </c>
      <c r="I163" s="279">
        <v>5359.93</v>
      </c>
      <c r="J163" s="279">
        <v>5490.71</v>
      </c>
      <c r="K163" s="279">
        <v>5480.31</v>
      </c>
      <c r="L163" s="279">
        <v>5460.34</v>
      </c>
      <c r="M163" s="279">
        <v>5365.26</v>
      </c>
      <c r="N163" s="279">
        <v>5365.21</v>
      </c>
      <c r="O163" s="279">
        <v>5521.87</v>
      </c>
      <c r="P163" s="279">
        <v>5478.88</v>
      </c>
      <c r="Q163" s="279">
        <v>5526.71</v>
      </c>
      <c r="R163" s="279">
        <v>5522.74</v>
      </c>
      <c r="S163" s="279">
        <v>5476.47</v>
      </c>
      <c r="T163" s="279">
        <v>5400.3</v>
      </c>
      <c r="U163" s="279">
        <v>5356.89</v>
      </c>
      <c r="V163" s="279">
        <v>5232.45</v>
      </c>
      <c r="W163" s="279">
        <v>5229.95</v>
      </c>
      <c r="X163" s="279">
        <v>5184.45</v>
      </c>
      <c r="Y163" s="279">
        <v>5113.42</v>
      </c>
    </row>
    <row r="164" spans="1:25">
      <c r="A164" s="254">
        <v>7</v>
      </c>
      <c r="B164" s="279">
        <v>5153.2700000000004</v>
      </c>
      <c r="C164" s="279">
        <v>5153.66</v>
      </c>
      <c r="D164" s="279">
        <v>5180.08</v>
      </c>
      <c r="E164" s="279">
        <v>5201.18</v>
      </c>
      <c r="F164" s="279">
        <v>5193.29</v>
      </c>
      <c r="G164" s="279">
        <v>5228.92</v>
      </c>
      <c r="H164" s="279">
        <v>5248.25</v>
      </c>
      <c r="I164" s="279">
        <v>5245.95</v>
      </c>
      <c r="J164" s="279">
        <v>5274.54</v>
      </c>
      <c r="K164" s="279">
        <v>5268.85</v>
      </c>
      <c r="L164" s="279">
        <v>5308.53</v>
      </c>
      <c r="M164" s="279">
        <v>5245.16</v>
      </c>
      <c r="N164" s="279">
        <v>5242.75</v>
      </c>
      <c r="O164" s="279">
        <v>5497.09</v>
      </c>
      <c r="P164" s="279">
        <v>5612.63</v>
      </c>
      <c r="Q164" s="279">
        <v>5618.52</v>
      </c>
      <c r="R164" s="279">
        <v>5374.14</v>
      </c>
      <c r="S164" s="279">
        <v>5536.97</v>
      </c>
      <c r="T164" s="279">
        <v>5342.44</v>
      </c>
      <c r="U164" s="279">
        <v>5281.49</v>
      </c>
      <c r="V164" s="279">
        <v>5237.91</v>
      </c>
      <c r="W164" s="279">
        <v>5223.34</v>
      </c>
      <c r="X164" s="279">
        <v>5192.21</v>
      </c>
      <c r="Y164" s="279">
        <v>5159.8</v>
      </c>
    </row>
    <row r="165" spans="1:25">
      <c r="A165" s="254">
        <v>8</v>
      </c>
      <c r="B165" s="279">
        <v>5239.32</v>
      </c>
      <c r="C165" s="279">
        <v>5241.54</v>
      </c>
      <c r="D165" s="279">
        <v>5259.11</v>
      </c>
      <c r="E165" s="279">
        <v>5284.98</v>
      </c>
      <c r="F165" s="279">
        <v>5281.12</v>
      </c>
      <c r="G165" s="279">
        <v>5290.61</v>
      </c>
      <c r="H165" s="279">
        <v>5417.42</v>
      </c>
      <c r="I165" s="279">
        <v>5340.65</v>
      </c>
      <c r="J165" s="279">
        <v>5362.21</v>
      </c>
      <c r="K165" s="279">
        <v>5436.1</v>
      </c>
      <c r="L165" s="279">
        <v>5417.51</v>
      </c>
      <c r="M165" s="279">
        <v>5423.48</v>
      </c>
      <c r="N165" s="279">
        <v>5356.04</v>
      </c>
      <c r="O165" s="279">
        <v>5366.56</v>
      </c>
      <c r="P165" s="279">
        <v>5383.74</v>
      </c>
      <c r="Q165" s="279">
        <v>5577.72</v>
      </c>
      <c r="R165" s="279">
        <v>5576.78</v>
      </c>
      <c r="S165" s="279">
        <v>5508.1</v>
      </c>
      <c r="T165" s="279">
        <v>5450.7</v>
      </c>
      <c r="U165" s="279">
        <v>5387.63</v>
      </c>
      <c r="V165" s="279">
        <v>5345.47</v>
      </c>
      <c r="W165" s="279">
        <v>5311.78</v>
      </c>
      <c r="X165" s="279">
        <v>5295.3</v>
      </c>
      <c r="Y165" s="279">
        <v>5257.63</v>
      </c>
    </row>
    <row r="166" spans="1:25">
      <c r="A166" s="254">
        <v>9</v>
      </c>
      <c r="B166" s="279">
        <v>5230.05</v>
      </c>
      <c r="C166" s="279">
        <v>5223.51</v>
      </c>
      <c r="D166" s="279">
        <v>5233.74</v>
      </c>
      <c r="E166" s="279">
        <v>5256.86</v>
      </c>
      <c r="F166" s="279">
        <v>5272.44</v>
      </c>
      <c r="G166" s="279">
        <v>5259.49</v>
      </c>
      <c r="H166" s="279">
        <v>5290.89</v>
      </c>
      <c r="I166" s="279">
        <v>5290.77</v>
      </c>
      <c r="J166" s="279">
        <v>5304.55</v>
      </c>
      <c r="K166" s="279">
        <v>5342.77</v>
      </c>
      <c r="L166" s="279">
        <v>5337.17</v>
      </c>
      <c r="M166" s="279">
        <v>5338.19</v>
      </c>
      <c r="N166" s="279">
        <v>5287.09</v>
      </c>
      <c r="O166" s="279">
        <v>5287.16</v>
      </c>
      <c r="P166" s="279">
        <v>5303.33</v>
      </c>
      <c r="Q166" s="279">
        <v>5348.64</v>
      </c>
      <c r="R166" s="279">
        <v>5453.12</v>
      </c>
      <c r="S166" s="279">
        <v>5426.86</v>
      </c>
      <c r="T166" s="279">
        <v>5370.02</v>
      </c>
      <c r="U166" s="279">
        <v>5366.08</v>
      </c>
      <c r="V166" s="279">
        <v>5319.03</v>
      </c>
      <c r="W166" s="279">
        <v>5303.71</v>
      </c>
      <c r="X166" s="279">
        <v>5277.09</v>
      </c>
      <c r="Y166" s="279">
        <v>5262.01</v>
      </c>
    </row>
    <row r="167" spans="1:25">
      <c r="A167" s="254">
        <v>10</v>
      </c>
      <c r="B167" s="279">
        <v>5245.17</v>
      </c>
      <c r="C167" s="279">
        <v>5219.62</v>
      </c>
      <c r="D167" s="279">
        <v>5217.24</v>
      </c>
      <c r="E167" s="279">
        <v>5231.8900000000003</v>
      </c>
      <c r="F167" s="279">
        <v>5220.2299999999996</v>
      </c>
      <c r="G167" s="279">
        <v>5314.57</v>
      </c>
      <c r="H167" s="279">
        <v>5340.6</v>
      </c>
      <c r="I167" s="279">
        <v>5433.93</v>
      </c>
      <c r="J167" s="279">
        <v>5445.33</v>
      </c>
      <c r="K167" s="279">
        <v>5413.47</v>
      </c>
      <c r="L167" s="279">
        <v>5412.66</v>
      </c>
      <c r="M167" s="279">
        <v>5413.03</v>
      </c>
      <c r="N167" s="279">
        <v>5329.3</v>
      </c>
      <c r="O167" s="279">
        <v>5341.24</v>
      </c>
      <c r="P167" s="279">
        <v>5373.91</v>
      </c>
      <c r="Q167" s="279">
        <v>5432.14</v>
      </c>
      <c r="R167" s="279">
        <v>5508.17</v>
      </c>
      <c r="S167" s="279">
        <v>5481.85</v>
      </c>
      <c r="T167" s="279">
        <v>5407.48</v>
      </c>
      <c r="U167" s="279">
        <v>5345.1</v>
      </c>
      <c r="V167" s="279">
        <v>5303.5</v>
      </c>
      <c r="W167" s="279">
        <v>5281.8</v>
      </c>
      <c r="X167" s="279">
        <v>5256.42</v>
      </c>
      <c r="Y167" s="279">
        <v>5238.82</v>
      </c>
    </row>
    <row r="168" spans="1:25">
      <c r="A168" s="254">
        <v>11</v>
      </c>
      <c r="B168" s="279">
        <v>5244.91</v>
      </c>
      <c r="C168" s="279">
        <v>5225.43</v>
      </c>
      <c r="D168" s="279">
        <v>5222.58</v>
      </c>
      <c r="E168" s="279">
        <v>5233.51</v>
      </c>
      <c r="F168" s="279">
        <v>5221.05</v>
      </c>
      <c r="G168" s="279">
        <v>5245.1</v>
      </c>
      <c r="H168" s="279">
        <v>5320.86</v>
      </c>
      <c r="I168" s="279">
        <v>5331.73</v>
      </c>
      <c r="J168" s="279">
        <v>5396.86</v>
      </c>
      <c r="K168" s="279">
        <v>5426.21</v>
      </c>
      <c r="L168" s="279">
        <v>5440.33</v>
      </c>
      <c r="M168" s="279">
        <v>5433.44</v>
      </c>
      <c r="N168" s="279">
        <v>5349.25</v>
      </c>
      <c r="O168" s="279">
        <v>5401.71</v>
      </c>
      <c r="P168" s="279">
        <v>5417.4</v>
      </c>
      <c r="Q168" s="279">
        <v>5642.51</v>
      </c>
      <c r="R168" s="279">
        <v>5763.55</v>
      </c>
      <c r="S168" s="279">
        <v>5738.93</v>
      </c>
      <c r="T168" s="279">
        <v>5500.05</v>
      </c>
      <c r="U168" s="279">
        <v>5404.09</v>
      </c>
      <c r="V168" s="279">
        <v>5338.38</v>
      </c>
      <c r="W168" s="279">
        <v>5298.61</v>
      </c>
      <c r="X168" s="279">
        <v>5284.67</v>
      </c>
      <c r="Y168" s="279">
        <v>5251.73</v>
      </c>
    </row>
    <row r="169" spans="1:25">
      <c r="A169" s="254">
        <v>12</v>
      </c>
      <c r="B169" s="279">
        <v>5236.29</v>
      </c>
      <c r="C169" s="279">
        <v>5219.18</v>
      </c>
      <c r="D169" s="279">
        <v>5244.04</v>
      </c>
      <c r="E169" s="279">
        <v>5301.28</v>
      </c>
      <c r="F169" s="279">
        <v>5360.77</v>
      </c>
      <c r="G169" s="279">
        <v>5409.78</v>
      </c>
      <c r="H169" s="279">
        <v>5490.66</v>
      </c>
      <c r="I169" s="279">
        <v>5470.41</v>
      </c>
      <c r="J169" s="279">
        <v>5396.84</v>
      </c>
      <c r="K169" s="279">
        <v>5451.23</v>
      </c>
      <c r="L169" s="279">
        <v>5437.22</v>
      </c>
      <c r="M169" s="279">
        <v>5433.88</v>
      </c>
      <c r="N169" s="279">
        <v>5386.13</v>
      </c>
      <c r="O169" s="279">
        <v>5403.83</v>
      </c>
      <c r="P169" s="279">
        <v>5427.26</v>
      </c>
      <c r="Q169" s="279">
        <v>5488.62</v>
      </c>
      <c r="R169" s="279">
        <v>5614.3</v>
      </c>
      <c r="S169" s="279">
        <v>5530.91</v>
      </c>
      <c r="T169" s="279">
        <v>5435.92</v>
      </c>
      <c r="U169" s="279">
        <v>5376.63</v>
      </c>
      <c r="V169" s="279">
        <v>5286.59</v>
      </c>
      <c r="W169" s="279">
        <v>5259.7</v>
      </c>
      <c r="X169" s="279">
        <v>5239.55</v>
      </c>
      <c r="Y169" s="279">
        <v>5216.79</v>
      </c>
    </row>
    <row r="170" spans="1:25">
      <c r="A170" s="254">
        <v>13</v>
      </c>
      <c r="B170" s="279">
        <v>5334.87</v>
      </c>
      <c r="C170" s="279">
        <v>5344.52</v>
      </c>
      <c r="D170" s="279">
        <v>5390.95</v>
      </c>
      <c r="E170" s="279">
        <v>5363.79</v>
      </c>
      <c r="F170" s="279">
        <v>5351.82</v>
      </c>
      <c r="G170" s="279">
        <v>5384.82</v>
      </c>
      <c r="H170" s="279">
        <v>5434.2</v>
      </c>
      <c r="I170" s="279">
        <v>5507.83</v>
      </c>
      <c r="J170" s="279">
        <v>5500.93</v>
      </c>
      <c r="K170" s="279">
        <v>5541.92</v>
      </c>
      <c r="L170" s="279">
        <v>5514.66</v>
      </c>
      <c r="M170" s="279">
        <v>5524.89</v>
      </c>
      <c r="N170" s="279">
        <v>5465.65</v>
      </c>
      <c r="O170" s="279">
        <v>5518.18</v>
      </c>
      <c r="P170" s="279">
        <v>5530.37</v>
      </c>
      <c r="Q170" s="279">
        <v>5869.1</v>
      </c>
      <c r="R170" s="279">
        <v>5683.06</v>
      </c>
      <c r="S170" s="279">
        <v>5900.85</v>
      </c>
      <c r="T170" s="279">
        <v>5548.77</v>
      </c>
      <c r="U170" s="279">
        <v>5451.39</v>
      </c>
      <c r="V170" s="279">
        <v>5406.9</v>
      </c>
      <c r="W170" s="279">
        <v>5381.45</v>
      </c>
      <c r="X170" s="279">
        <v>5337.18</v>
      </c>
      <c r="Y170" s="279">
        <v>5326.73</v>
      </c>
    </row>
    <row r="171" spans="1:25">
      <c r="A171" s="254">
        <v>14</v>
      </c>
      <c r="B171" s="279">
        <v>5271.24</v>
      </c>
      <c r="C171" s="279">
        <v>5275.87</v>
      </c>
      <c r="D171" s="279">
        <v>5298.92</v>
      </c>
      <c r="E171" s="279">
        <v>5291.73</v>
      </c>
      <c r="F171" s="279">
        <v>5286.49</v>
      </c>
      <c r="G171" s="279">
        <v>5325.76</v>
      </c>
      <c r="H171" s="279">
        <v>5375.05</v>
      </c>
      <c r="I171" s="279">
        <v>5436.01</v>
      </c>
      <c r="J171" s="279">
        <v>5415.24</v>
      </c>
      <c r="K171" s="279">
        <v>5489.04</v>
      </c>
      <c r="L171" s="279">
        <v>5452.88</v>
      </c>
      <c r="M171" s="279">
        <v>5452.35</v>
      </c>
      <c r="N171" s="279">
        <v>5446.5</v>
      </c>
      <c r="O171" s="279">
        <v>5399.34</v>
      </c>
      <c r="P171" s="279">
        <v>5429.41</v>
      </c>
      <c r="Q171" s="279">
        <v>5555.1</v>
      </c>
      <c r="R171" s="279">
        <v>5505.38</v>
      </c>
      <c r="S171" s="279">
        <v>5581.74</v>
      </c>
      <c r="T171" s="279">
        <v>5464.09</v>
      </c>
      <c r="U171" s="279">
        <v>5399.68</v>
      </c>
      <c r="V171" s="279">
        <v>5353.51</v>
      </c>
      <c r="W171" s="279">
        <v>5328.58</v>
      </c>
      <c r="X171" s="279">
        <v>5300.92</v>
      </c>
      <c r="Y171" s="279">
        <v>5260.6</v>
      </c>
    </row>
    <row r="172" spans="1:25">
      <c r="A172" s="254">
        <v>15</v>
      </c>
      <c r="B172" s="279">
        <v>5302.23</v>
      </c>
      <c r="C172" s="279">
        <v>5302.9</v>
      </c>
      <c r="D172" s="279">
        <v>5332.48</v>
      </c>
      <c r="E172" s="279">
        <v>5323.17</v>
      </c>
      <c r="F172" s="279">
        <v>5366.61</v>
      </c>
      <c r="G172" s="279">
        <v>5401.71</v>
      </c>
      <c r="H172" s="279">
        <v>5432.42</v>
      </c>
      <c r="I172" s="279">
        <v>5552.38</v>
      </c>
      <c r="J172" s="279">
        <v>5561.23</v>
      </c>
      <c r="K172" s="279">
        <v>5542.21</v>
      </c>
      <c r="L172" s="279">
        <v>5537.91</v>
      </c>
      <c r="M172" s="279">
        <v>5464.56</v>
      </c>
      <c r="N172" s="279">
        <v>5503.95</v>
      </c>
      <c r="O172" s="279">
        <v>5547</v>
      </c>
      <c r="P172" s="279">
        <v>5606.76</v>
      </c>
      <c r="Q172" s="279">
        <v>5677.02</v>
      </c>
      <c r="R172" s="279">
        <v>5639.07</v>
      </c>
      <c r="S172" s="279">
        <v>5556.78</v>
      </c>
      <c r="T172" s="279">
        <v>5574.26</v>
      </c>
      <c r="U172" s="279">
        <v>5447.33</v>
      </c>
      <c r="V172" s="279">
        <v>5404.3</v>
      </c>
      <c r="W172" s="279">
        <v>5382.14</v>
      </c>
      <c r="X172" s="279">
        <v>5364.3</v>
      </c>
      <c r="Y172" s="279">
        <v>5341.25</v>
      </c>
    </row>
    <row r="173" spans="1:25">
      <c r="A173" s="254">
        <v>16</v>
      </c>
      <c r="B173" s="279">
        <v>5346.49</v>
      </c>
      <c r="C173" s="279">
        <v>5337.43</v>
      </c>
      <c r="D173" s="279">
        <v>5354.53</v>
      </c>
      <c r="E173" s="279">
        <v>5353.63</v>
      </c>
      <c r="F173" s="279">
        <v>5394.77</v>
      </c>
      <c r="G173" s="279">
        <v>5423.29</v>
      </c>
      <c r="H173" s="279">
        <v>5428.01</v>
      </c>
      <c r="I173" s="279">
        <v>5470</v>
      </c>
      <c r="J173" s="279">
        <v>5459.4</v>
      </c>
      <c r="K173" s="279">
        <v>5451.74</v>
      </c>
      <c r="L173" s="279">
        <v>5434.78</v>
      </c>
      <c r="M173" s="279">
        <v>5450.92</v>
      </c>
      <c r="N173" s="279">
        <v>5431.1</v>
      </c>
      <c r="O173" s="279">
        <v>5479.16</v>
      </c>
      <c r="P173" s="279">
        <v>5517.77</v>
      </c>
      <c r="Q173" s="279">
        <v>5531.96</v>
      </c>
      <c r="R173" s="279">
        <v>5448.33</v>
      </c>
      <c r="S173" s="279">
        <v>5446.33</v>
      </c>
      <c r="T173" s="279">
        <v>5510.8</v>
      </c>
      <c r="U173" s="279">
        <v>5457.66</v>
      </c>
      <c r="V173" s="279">
        <v>5426.69</v>
      </c>
      <c r="W173" s="279">
        <v>5406.82</v>
      </c>
      <c r="X173" s="279">
        <v>5380.88</v>
      </c>
      <c r="Y173" s="279">
        <v>5348.82</v>
      </c>
    </row>
    <row r="174" spans="1:25">
      <c r="A174" s="254">
        <v>17</v>
      </c>
      <c r="B174" s="279">
        <v>5344.67</v>
      </c>
      <c r="C174" s="279">
        <v>5333.01</v>
      </c>
      <c r="D174" s="279">
        <v>5333.93</v>
      </c>
      <c r="E174" s="279">
        <v>5294.36</v>
      </c>
      <c r="F174" s="279">
        <v>5270.91</v>
      </c>
      <c r="G174" s="279">
        <v>5342.84</v>
      </c>
      <c r="H174" s="279">
        <v>5347.54</v>
      </c>
      <c r="I174" s="279">
        <v>5366.13</v>
      </c>
      <c r="J174" s="279">
        <v>5440.95</v>
      </c>
      <c r="K174" s="279">
        <v>5521.47</v>
      </c>
      <c r="L174" s="279">
        <v>5516.29</v>
      </c>
      <c r="M174" s="279">
        <v>5503.6</v>
      </c>
      <c r="N174" s="279">
        <v>5514.46</v>
      </c>
      <c r="O174" s="279">
        <v>5426.71</v>
      </c>
      <c r="P174" s="279">
        <v>5531.02</v>
      </c>
      <c r="Q174" s="279">
        <v>5610.17</v>
      </c>
      <c r="R174" s="279">
        <v>5694.35</v>
      </c>
      <c r="S174" s="279">
        <v>5735.04</v>
      </c>
      <c r="T174" s="279">
        <v>5601.02</v>
      </c>
      <c r="U174" s="279">
        <v>5437.78</v>
      </c>
      <c r="V174" s="279">
        <v>5403.6</v>
      </c>
      <c r="W174" s="279">
        <v>5356.94</v>
      </c>
      <c r="X174" s="279">
        <v>5328.79</v>
      </c>
      <c r="Y174" s="279">
        <v>5305.62</v>
      </c>
    </row>
    <row r="175" spans="1:25">
      <c r="A175" s="254">
        <v>18</v>
      </c>
      <c r="B175" s="279">
        <v>5325.78</v>
      </c>
      <c r="C175" s="279">
        <v>5303.99</v>
      </c>
      <c r="D175" s="279">
        <v>5306.41</v>
      </c>
      <c r="E175" s="279">
        <v>5283.14</v>
      </c>
      <c r="F175" s="279">
        <v>5279.85</v>
      </c>
      <c r="G175" s="279">
        <v>5351.79</v>
      </c>
      <c r="H175" s="279">
        <v>5387.37</v>
      </c>
      <c r="I175" s="279">
        <v>5428.03</v>
      </c>
      <c r="J175" s="279">
        <v>5497.95</v>
      </c>
      <c r="K175" s="279">
        <v>5701.03</v>
      </c>
      <c r="L175" s="279">
        <v>5611.88</v>
      </c>
      <c r="M175" s="279">
        <v>5660</v>
      </c>
      <c r="N175" s="279">
        <v>5662.74</v>
      </c>
      <c r="O175" s="279">
        <v>5586.01</v>
      </c>
      <c r="P175" s="279">
        <v>5625.57</v>
      </c>
      <c r="Q175" s="279">
        <v>5720.94</v>
      </c>
      <c r="R175" s="279">
        <v>5742.38</v>
      </c>
      <c r="S175" s="279">
        <v>5755.31</v>
      </c>
      <c r="T175" s="279">
        <v>5760.01</v>
      </c>
      <c r="U175" s="279">
        <v>5540.12</v>
      </c>
      <c r="V175" s="279">
        <v>5453.85</v>
      </c>
      <c r="W175" s="279">
        <v>5405.64</v>
      </c>
      <c r="X175" s="279">
        <v>5344.19</v>
      </c>
      <c r="Y175" s="279">
        <v>5311.26</v>
      </c>
    </row>
    <row r="176" spans="1:25">
      <c r="A176" s="254">
        <v>19</v>
      </c>
      <c r="B176" s="279">
        <v>5299.05</v>
      </c>
      <c r="C176" s="279">
        <v>5280.77</v>
      </c>
      <c r="D176" s="279">
        <v>5307.29</v>
      </c>
      <c r="E176" s="279">
        <v>5295.09</v>
      </c>
      <c r="F176" s="279">
        <v>5311.95</v>
      </c>
      <c r="G176" s="279">
        <v>5353.25</v>
      </c>
      <c r="H176" s="279">
        <v>5559.03</v>
      </c>
      <c r="I176" s="279">
        <v>5573.06</v>
      </c>
      <c r="J176" s="279">
        <v>5519.47</v>
      </c>
      <c r="K176" s="279">
        <v>5624.71</v>
      </c>
      <c r="L176" s="279">
        <v>5564.2</v>
      </c>
      <c r="M176" s="279">
        <v>5550.6</v>
      </c>
      <c r="N176" s="279">
        <v>5537.42</v>
      </c>
      <c r="O176" s="279">
        <v>5424.95</v>
      </c>
      <c r="P176" s="279">
        <v>5575.21</v>
      </c>
      <c r="Q176" s="279">
        <v>5506.82</v>
      </c>
      <c r="R176" s="279">
        <v>5615.82</v>
      </c>
      <c r="S176" s="279">
        <v>5679.1</v>
      </c>
      <c r="T176" s="279">
        <v>5507.25</v>
      </c>
      <c r="U176" s="279">
        <v>5409.6</v>
      </c>
      <c r="V176" s="279">
        <v>5362.35</v>
      </c>
      <c r="W176" s="279">
        <v>5337.45</v>
      </c>
      <c r="X176" s="279">
        <v>5286.78</v>
      </c>
      <c r="Y176" s="279">
        <v>5250.08</v>
      </c>
    </row>
    <row r="177" spans="1:167">
      <c r="A177" s="254">
        <v>20</v>
      </c>
      <c r="B177" s="279">
        <v>5290.68</v>
      </c>
      <c r="C177" s="279">
        <v>5280.58</v>
      </c>
      <c r="D177" s="279">
        <v>5329.34</v>
      </c>
      <c r="E177" s="279">
        <v>5320.15</v>
      </c>
      <c r="F177" s="279">
        <v>5325.17</v>
      </c>
      <c r="G177" s="279">
        <v>5367.12</v>
      </c>
      <c r="H177" s="279">
        <v>5429.61</v>
      </c>
      <c r="I177" s="279">
        <v>5384.45</v>
      </c>
      <c r="J177" s="279">
        <v>5555.25</v>
      </c>
      <c r="K177" s="279">
        <v>5590.8</v>
      </c>
      <c r="L177" s="279">
        <v>5590.27</v>
      </c>
      <c r="M177" s="279">
        <v>5502.7</v>
      </c>
      <c r="N177" s="279">
        <v>5524.63</v>
      </c>
      <c r="O177" s="279">
        <v>5424.8</v>
      </c>
      <c r="P177" s="279">
        <v>5528.32</v>
      </c>
      <c r="Q177" s="279">
        <v>5600.79</v>
      </c>
      <c r="R177" s="279">
        <v>5714.22</v>
      </c>
      <c r="S177" s="279">
        <v>5781.8</v>
      </c>
      <c r="T177" s="279">
        <v>5551.97</v>
      </c>
      <c r="U177" s="279">
        <v>5418.38</v>
      </c>
      <c r="V177" s="279">
        <v>5375.9</v>
      </c>
      <c r="W177" s="279">
        <v>5345.14</v>
      </c>
      <c r="X177" s="279">
        <v>5306.08</v>
      </c>
      <c r="Y177" s="279">
        <v>5285.4</v>
      </c>
    </row>
    <row r="178" spans="1:167">
      <c r="A178" s="254">
        <v>21</v>
      </c>
      <c r="B178" s="279">
        <v>5307.98</v>
      </c>
      <c r="C178" s="279">
        <v>5339.64</v>
      </c>
      <c r="D178" s="279">
        <v>5376.62</v>
      </c>
      <c r="E178" s="279">
        <v>5364.56</v>
      </c>
      <c r="F178" s="279">
        <v>5370.57</v>
      </c>
      <c r="G178" s="279">
        <v>5432.18</v>
      </c>
      <c r="H178" s="279">
        <v>5573.76</v>
      </c>
      <c r="I178" s="279">
        <v>5739.43</v>
      </c>
      <c r="J178" s="279">
        <v>5742.86</v>
      </c>
      <c r="K178" s="279">
        <v>5768.48</v>
      </c>
      <c r="L178" s="279">
        <v>5756.9</v>
      </c>
      <c r="M178" s="279">
        <v>5800.72</v>
      </c>
      <c r="N178" s="279">
        <v>5743.18</v>
      </c>
      <c r="O178" s="279">
        <v>5730.45</v>
      </c>
      <c r="P178" s="279">
        <v>5866.58</v>
      </c>
      <c r="Q178" s="279">
        <v>5884.06</v>
      </c>
      <c r="R178" s="279">
        <v>5959.53</v>
      </c>
      <c r="S178" s="279">
        <v>6068.92</v>
      </c>
      <c r="T178" s="279">
        <v>5809.13</v>
      </c>
      <c r="U178" s="279">
        <v>5558.6</v>
      </c>
      <c r="V178" s="279">
        <v>5482.26</v>
      </c>
      <c r="W178" s="279">
        <v>5410.47</v>
      </c>
      <c r="X178" s="279">
        <v>5363.49</v>
      </c>
      <c r="Y178" s="279">
        <v>5347.05</v>
      </c>
    </row>
    <row r="179" spans="1:167">
      <c r="A179" s="254">
        <v>22</v>
      </c>
      <c r="B179" s="279">
        <v>5315.37</v>
      </c>
      <c r="C179" s="279">
        <v>5310.51</v>
      </c>
      <c r="D179" s="279">
        <v>5382.24</v>
      </c>
      <c r="E179" s="279">
        <v>5381.64</v>
      </c>
      <c r="F179" s="279">
        <v>5377.1</v>
      </c>
      <c r="G179" s="279">
        <v>5447.66</v>
      </c>
      <c r="H179" s="279">
        <v>5579.96</v>
      </c>
      <c r="I179" s="279">
        <v>5701.87</v>
      </c>
      <c r="J179" s="279">
        <v>5715.6</v>
      </c>
      <c r="K179" s="279">
        <v>5679.51</v>
      </c>
      <c r="L179" s="279">
        <v>5650.19</v>
      </c>
      <c r="M179" s="279">
        <v>5637.7</v>
      </c>
      <c r="N179" s="279">
        <v>5615.17</v>
      </c>
      <c r="O179" s="279">
        <v>5488.82</v>
      </c>
      <c r="P179" s="279">
        <v>5581.85</v>
      </c>
      <c r="Q179" s="279">
        <v>5607.14</v>
      </c>
      <c r="R179" s="279">
        <v>5703.18</v>
      </c>
      <c r="S179" s="279">
        <v>5773.02</v>
      </c>
      <c r="T179" s="279">
        <v>5596.3</v>
      </c>
      <c r="U179" s="279">
        <v>5524.35</v>
      </c>
      <c r="V179" s="279">
        <v>5450.65</v>
      </c>
      <c r="W179" s="279">
        <v>5423.77</v>
      </c>
      <c r="X179" s="279">
        <v>5404.82</v>
      </c>
      <c r="Y179" s="279">
        <v>5362.34</v>
      </c>
    </row>
    <row r="180" spans="1:167">
      <c r="A180" s="254">
        <v>23</v>
      </c>
      <c r="B180" s="279">
        <v>5366.55</v>
      </c>
      <c r="C180" s="279">
        <v>5361.81</v>
      </c>
      <c r="D180" s="279">
        <v>5362.55</v>
      </c>
      <c r="E180" s="279">
        <v>5340.57</v>
      </c>
      <c r="F180" s="279">
        <v>5338.86</v>
      </c>
      <c r="G180" s="279">
        <v>5412.97</v>
      </c>
      <c r="H180" s="279">
        <v>5522.38</v>
      </c>
      <c r="I180" s="279">
        <v>5570.39</v>
      </c>
      <c r="J180" s="279">
        <v>5569.16</v>
      </c>
      <c r="K180" s="279">
        <v>5569.2</v>
      </c>
      <c r="L180" s="279">
        <v>5567.84</v>
      </c>
      <c r="M180" s="279">
        <v>5554.02</v>
      </c>
      <c r="N180" s="279">
        <v>5534.76</v>
      </c>
      <c r="O180" s="279">
        <v>5448.21</v>
      </c>
      <c r="P180" s="279">
        <v>5489.39</v>
      </c>
      <c r="Q180" s="279">
        <v>5525.05</v>
      </c>
      <c r="R180" s="279">
        <v>5584.75</v>
      </c>
      <c r="S180" s="279">
        <v>5710.24</v>
      </c>
      <c r="T180" s="279">
        <v>5594.37</v>
      </c>
      <c r="U180" s="279">
        <v>5486.34</v>
      </c>
      <c r="V180" s="279">
        <v>5444.44</v>
      </c>
      <c r="W180" s="279">
        <v>5426.26</v>
      </c>
      <c r="X180" s="279">
        <v>5406.71</v>
      </c>
      <c r="Y180" s="279">
        <v>5340.46</v>
      </c>
    </row>
    <row r="181" spans="1:167">
      <c r="A181" s="254">
        <v>24</v>
      </c>
      <c r="B181" s="279">
        <v>5424.89</v>
      </c>
      <c r="C181" s="279">
        <v>5413.51</v>
      </c>
      <c r="D181" s="279">
        <v>5409.42</v>
      </c>
      <c r="E181" s="279">
        <v>5418.34</v>
      </c>
      <c r="F181" s="279">
        <v>5415.45</v>
      </c>
      <c r="G181" s="279">
        <v>5421.02</v>
      </c>
      <c r="H181" s="279">
        <v>5459.13</v>
      </c>
      <c r="I181" s="279">
        <v>5469.64</v>
      </c>
      <c r="J181" s="279">
        <v>5613.39</v>
      </c>
      <c r="K181" s="279">
        <v>5589.4</v>
      </c>
      <c r="L181" s="279">
        <v>5567.87</v>
      </c>
      <c r="M181" s="279">
        <v>5567.54</v>
      </c>
      <c r="N181" s="279">
        <v>5567.3</v>
      </c>
      <c r="O181" s="279">
        <v>5483.21</v>
      </c>
      <c r="P181" s="279">
        <v>5533.08</v>
      </c>
      <c r="Q181" s="279">
        <v>5570.76</v>
      </c>
      <c r="R181" s="279">
        <v>5560.62</v>
      </c>
      <c r="S181" s="279">
        <v>5567.06</v>
      </c>
      <c r="T181" s="279">
        <v>5602.78</v>
      </c>
      <c r="U181" s="279">
        <v>5499.47</v>
      </c>
      <c r="V181" s="279">
        <v>5472.11</v>
      </c>
      <c r="W181" s="279">
        <v>5439.44</v>
      </c>
      <c r="X181" s="279">
        <v>5424.21</v>
      </c>
      <c r="Y181" s="279">
        <v>5376.33</v>
      </c>
    </row>
    <row r="182" spans="1:167">
      <c r="A182" s="254">
        <v>25</v>
      </c>
      <c r="B182" s="279">
        <v>5414.21</v>
      </c>
      <c r="C182" s="279">
        <v>5396.3</v>
      </c>
      <c r="D182" s="279">
        <v>5374.32</v>
      </c>
      <c r="E182" s="279">
        <v>5398.68</v>
      </c>
      <c r="F182" s="279">
        <v>5386.85</v>
      </c>
      <c r="G182" s="279">
        <v>5385.87</v>
      </c>
      <c r="H182" s="279">
        <v>5436.02</v>
      </c>
      <c r="I182" s="279">
        <v>5453.02</v>
      </c>
      <c r="J182" s="279">
        <v>5546.02</v>
      </c>
      <c r="K182" s="279">
        <v>5545.72</v>
      </c>
      <c r="L182" s="279">
        <v>5556.54</v>
      </c>
      <c r="M182" s="279">
        <v>5545.33</v>
      </c>
      <c r="N182" s="279">
        <v>5544.92</v>
      </c>
      <c r="O182" s="279">
        <v>5497.51</v>
      </c>
      <c r="P182" s="279">
        <v>5526.92</v>
      </c>
      <c r="Q182" s="279">
        <v>5547.22</v>
      </c>
      <c r="R182" s="279">
        <v>5546.26</v>
      </c>
      <c r="S182" s="279">
        <v>5581.14</v>
      </c>
      <c r="T182" s="279">
        <v>5616.8</v>
      </c>
      <c r="U182" s="279">
        <v>5529.8</v>
      </c>
      <c r="V182" s="279">
        <v>5493.34</v>
      </c>
      <c r="W182" s="279">
        <v>5456.09</v>
      </c>
      <c r="X182" s="279">
        <v>5421.73</v>
      </c>
      <c r="Y182" s="279">
        <v>5395.37</v>
      </c>
    </row>
    <row r="183" spans="1:167">
      <c r="A183" s="254">
        <v>26</v>
      </c>
      <c r="B183" s="279">
        <v>5320.07</v>
      </c>
      <c r="C183" s="279">
        <v>5308.86</v>
      </c>
      <c r="D183" s="279">
        <v>5310.96</v>
      </c>
      <c r="E183" s="279">
        <v>5330.31</v>
      </c>
      <c r="F183" s="279">
        <v>5332.27</v>
      </c>
      <c r="G183" s="279">
        <v>5460.54</v>
      </c>
      <c r="H183" s="279">
        <v>5544.44</v>
      </c>
      <c r="I183" s="279">
        <v>5608.44</v>
      </c>
      <c r="J183" s="279">
        <v>5682.45</v>
      </c>
      <c r="K183" s="279">
        <v>5648.59</v>
      </c>
      <c r="L183" s="279">
        <v>5629.46</v>
      </c>
      <c r="M183" s="279">
        <v>5605.26</v>
      </c>
      <c r="N183" s="279">
        <v>5604.85</v>
      </c>
      <c r="O183" s="279">
        <v>5510.85</v>
      </c>
      <c r="P183" s="279">
        <v>5539.63</v>
      </c>
      <c r="Q183" s="279">
        <v>5601.34</v>
      </c>
      <c r="R183" s="279">
        <v>5649.6</v>
      </c>
      <c r="S183" s="279">
        <v>5749.15</v>
      </c>
      <c r="T183" s="279">
        <v>5619.45</v>
      </c>
      <c r="U183" s="279">
        <v>5480.18</v>
      </c>
      <c r="V183" s="279">
        <v>5386.98</v>
      </c>
      <c r="W183" s="279">
        <v>5356.65</v>
      </c>
      <c r="X183" s="279">
        <v>5322.06</v>
      </c>
      <c r="Y183" s="279">
        <v>5278.85</v>
      </c>
    </row>
    <row r="184" spans="1:167">
      <c r="A184" s="254">
        <v>27</v>
      </c>
      <c r="B184" s="279">
        <v>5220.53</v>
      </c>
      <c r="C184" s="279">
        <v>5228.28</v>
      </c>
      <c r="D184" s="279">
        <v>5249.01</v>
      </c>
      <c r="E184" s="279">
        <v>5238.33</v>
      </c>
      <c r="F184" s="279">
        <v>5400.81</v>
      </c>
      <c r="G184" s="279">
        <v>5532.14</v>
      </c>
      <c r="H184" s="279">
        <v>5421.61</v>
      </c>
      <c r="I184" s="279">
        <v>5426.51</v>
      </c>
      <c r="J184" s="279">
        <v>5539.06</v>
      </c>
      <c r="K184" s="279">
        <v>5534.62</v>
      </c>
      <c r="L184" s="279">
        <v>5538.3</v>
      </c>
      <c r="M184" s="279">
        <v>5524.94</v>
      </c>
      <c r="N184" s="279">
        <v>5521.85</v>
      </c>
      <c r="O184" s="279">
        <v>5445.08</v>
      </c>
      <c r="P184" s="279">
        <v>5455.63</v>
      </c>
      <c r="Q184" s="279">
        <v>5504.58</v>
      </c>
      <c r="R184" s="279">
        <v>5586.54</v>
      </c>
      <c r="S184" s="279">
        <v>5694.28</v>
      </c>
      <c r="T184" s="279">
        <v>5574.28</v>
      </c>
      <c r="U184" s="279">
        <v>5407.7</v>
      </c>
      <c r="V184" s="279">
        <v>5349.44</v>
      </c>
      <c r="W184" s="279">
        <v>5320.55</v>
      </c>
      <c r="X184" s="279">
        <v>5268.95</v>
      </c>
      <c r="Y184" s="279">
        <v>5253.33</v>
      </c>
    </row>
    <row r="185" spans="1:167">
      <c r="A185" s="254">
        <v>28</v>
      </c>
      <c r="B185" s="279">
        <v>5128.1400000000003</v>
      </c>
      <c r="C185" s="279">
        <v>5140.84</v>
      </c>
      <c r="D185" s="279">
        <v>5272.73</v>
      </c>
      <c r="E185" s="279">
        <v>5372.63</v>
      </c>
      <c r="F185" s="279">
        <v>5378.64</v>
      </c>
      <c r="G185" s="279">
        <v>5469.91</v>
      </c>
      <c r="H185" s="279">
        <v>5530.65</v>
      </c>
      <c r="I185" s="279">
        <v>5560.11</v>
      </c>
      <c r="J185" s="279">
        <v>5573.47</v>
      </c>
      <c r="K185" s="279">
        <v>5551.32</v>
      </c>
      <c r="L185" s="279">
        <v>5550.63</v>
      </c>
      <c r="M185" s="279">
        <v>5525.35</v>
      </c>
      <c r="N185" s="279">
        <v>5553.12</v>
      </c>
      <c r="O185" s="279">
        <v>5529.48</v>
      </c>
      <c r="P185" s="279">
        <v>5559.37</v>
      </c>
      <c r="Q185" s="279">
        <v>5557.41</v>
      </c>
      <c r="R185" s="279">
        <v>5607.53</v>
      </c>
      <c r="S185" s="279">
        <v>5712.67</v>
      </c>
      <c r="T185" s="279">
        <v>5651.25</v>
      </c>
      <c r="U185" s="279">
        <v>5608.17</v>
      </c>
      <c r="V185" s="279">
        <v>5482.08</v>
      </c>
      <c r="W185" s="279">
        <v>5392.51</v>
      </c>
      <c r="X185" s="279">
        <v>5326.48</v>
      </c>
      <c r="Y185" s="279">
        <v>5244.72</v>
      </c>
    </row>
    <row r="186" spans="1:167">
      <c r="A186" s="254">
        <v>29</v>
      </c>
      <c r="B186" s="279">
        <v>5236.75</v>
      </c>
      <c r="C186" s="279">
        <v>5250.38</v>
      </c>
      <c r="D186" s="279">
        <v>5390.59</v>
      </c>
      <c r="E186" s="279">
        <v>5466.06</v>
      </c>
      <c r="F186" s="279">
        <v>5491.29</v>
      </c>
      <c r="G186" s="279">
        <v>5569.39</v>
      </c>
      <c r="H186" s="279">
        <v>5509.91</v>
      </c>
      <c r="I186" s="279">
        <v>5544.36</v>
      </c>
      <c r="J186" s="279">
        <v>5648.39</v>
      </c>
      <c r="K186" s="279">
        <v>5606.85</v>
      </c>
      <c r="L186" s="279">
        <v>5591.33</v>
      </c>
      <c r="M186" s="279">
        <v>5560.13</v>
      </c>
      <c r="N186" s="279">
        <v>5577.21</v>
      </c>
      <c r="O186" s="279">
        <v>5531.15</v>
      </c>
      <c r="P186" s="279">
        <v>5562.97</v>
      </c>
      <c r="Q186" s="279">
        <v>5563.58</v>
      </c>
      <c r="R186" s="279">
        <v>5619.92</v>
      </c>
      <c r="S186" s="279">
        <v>5711</v>
      </c>
      <c r="T186" s="279">
        <v>5598.35</v>
      </c>
      <c r="U186" s="279">
        <v>5506.8</v>
      </c>
      <c r="V186" s="279">
        <v>5393.06</v>
      </c>
      <c r="W186" s="279">
        <v>5309.43</v>
      </c>
      <c r="X186" s="279">
        <v>5271.1</v>
      </c>
      <c r="Y186" s="279">
        <v>5248.58</v>
      </c>
    </row>
    <row r="187" spans="1:167">
      <c r="A187" s="254">
        <v>30</v>
      </c>
      <c r="B187" s="279">
        <v>0</v>
      </c>
      <c r="C187" s="279">
        <v>0</v>
      </c>
      <c r="D187" s="279">
        <v>0</v>
      </c>
      <c r="E187" s="279">
        <v>0</v>
      </c>
      <c r="F187" s="279">
        <v>0</v>
      </c>
      <c r="G187" s="279">
        <v>0</v>
      </c>
      <c r="H187" s="279">
        <v>0</v>
      </c>
      <c r="I187" s="279">
        <v>0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0</v>
      </c>
      <c r="Y187" s="279">
        <v>0</v>
      </c>
    </row>
    <row r="188" spans="1:167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218</v>
      </c>
      <c r="N190" s="290">
        <v>860866.37</v>
      </c>
    </row>
    <row r="192" spans="1:167" ht="56.25" customHeight="1">
      <c r="A192" s="399" t="s">
        <v>219</v>
      </c>
      <c r="B192" s="399"/>
      <c r="C192" s="399"/>
      <c r="D192" s="399"/>
      <c r="E192" s="399"/>
      <c r="F192" s="399"/>
      <c r="G192" s="399"/>
      <c r="H192" s="399"/>
      <c r="I192" s="399"/>
      <c r="J192" s="399"/>
      <c r="K192" s="399"/>
      <c r="L192" s="399"/>
      <c r="M192" s="399"/>
      <c r="N192" s="399"/>
      <c r="O192" s="399"/>
      <c r="P192" s="399"/>
      <c r="Q192" s="399"/>
      <c r="R192" s="399"/>
      <c r="S192" s="399"/>
      <c r="T192" s="399"/>
      <c r="U192" s="399"/>
      <c r="V192" s="399"/>
      <c r="W192" s="399"/>
      <c r="X192" s="399"/>
      <c r="Y192" s="399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213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15" t="s">
        <v>212</v>
      </c>
      <c r="B194" s="475" t="s">
        <v>95</v>
      </c>
      <c r="C194" s="475"/>
      <c r="D194" s="475"/>
      <c r="E194" s="475"/>
      <c r="F194" s="475"/>
      <c r="G194" s="475"/>
      <c r="H194" s="475"/>
      <c r="I194" s="475"/>
      <c r="J194" s="475"/>
      <c r="K194" s="475"/>
      <c r="L194" s="475"/>
      <c r="M194" s="475"/>
      <c r="N194" s="475"/>
      <c r="O194" s="475"/>
      <c r="P194" s="475"/>
      <c r="Q194" s="475"/>
      <c r="R194" s="475"/>
      <c r="S194" s="475"/>
      <c r="T194" s="475"/>
      <c r="U194" s="475"/>
      <c r="V194" s="475"/>
      <c r="W194" s="475"/>
      <c r="X194" s="475"/>
      <c r="Y194" s="475"/>
    </row>
    <row r="195" spans="1:25" ht="30">
      <c r="A195" s="415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1363.57</v>
      </c>
      <c r="C196" s="279">
        <v>1353.94</v>
      </c>
      <c r="D196" s="279">
        <v>1385.89</v>
      </c>
      <c r="E196" s="279">
        <v>1401.77</v>
      </c>
      <c r="F196" s="279">
        <v>1398.85</v>
      </c>
      <c r="G196" s="279">
        <v>1476.85</v>
      </c>
      <c r="H196" s="279">
        <v>1560.23</v>
      </c>
      <c r="I196" s="279">
        <v>1636.16</v>
      </c>
      <c r="J196" s="279">
        <v>1635.07</v>
      </c>
      <c r="K196" s="279">
        <v>1723.45</v>
      </c>
      <c r="L196" s="279">
        <v>1722.32</v>
      </c>
      <c r="M196" s="279">
        <v>1690.42</v>
      </c>
      <c r="N196" s="279">
        <v>1693.84</v>
      </c>
      <c r="O196" s="279">
        <v>1729.03</v>
      </c>
      <c r="P196" s="279">
        <v>1743.38</v>
      </c>
      <c r="Q196" s="279">
        <v>1741.33</v>
      </c>
      <c r="R196" s="279">
        <v>1736.04</v>
      </c>
      <c r="S196" s="279">
        <v>1693.91</v>
      </c>
      <c r="T196" s="279">
        <v>1588.03</v>
      </c>
      <c r="U196" s="279">
        <v>1495.59</v>
      </c>
      <c r="V196" s="279">
        <v>1424.86</v>
      </c>
      <c r="W196" s="279">
        <v>1407.3</v>
      </c>
      <c r="X196" s="279">
        <v>1375.19</v>
      </c>
      <c r="Y196" s="279">
        <v>1356.35</v>
      </c>
    </row>
    <row r="197" spans="1:25">
      <c r="A197" s="254">
        <v>2</v>
      </c>
      <c r="B197" s="279">
        <v>1365.68</v>
      </c>
      <c r="C197" s="279">
        <v>1365.12</v>
      </c>
      <c r="D197" s="279">
        <v>1392.07</v>
      </c>
      <c r="E197" s="279">
        <v>1418.52</v>
      </c>
      <c r="F197" s="279">
        <v>1420.65</v>
      </c>
      <c r="G197" s="279">
        <v>1485.01</v>
      </c>
      <c r="H197" s="279">
        <v>1564.86</v>
      </c>
      <c r="I197" s="279">
        <v>1666.78</v>
      </c>
      <c r="J197" s="279">
        <v>1689.2</v>
      </c>
      <c r="K197" s="279">
        <v>1672.8</v>
      </c>
      <c r="L197" s="279">
        <v>1664.31</v>
      </c>
      <c r="M197" s="279">
        <v>1632.11</v>
      </c>
      <c r="N197" s="279">
        <v>1646.81</v>
      </c>
      <c r="O197" s="279">
        <v>1659.98</v>
      </c>
      <c r="P197" s="279">
        <v>1673.72</v>
      </c>
      <c r="Q197" s="279">
        <v>1741.36</v>
      </c>
      <c r="R197" s="279">
        <v>1727.77</v>
      </c>
      <c r="S197" s="279">
        <v>1718.3</v>
      </c>
      <c r="T197" s="279">
        <v>1657.78</v>
      </c>
      <c r="U197" s="279">
        <v>1585.61</v>
      </c>
      <c r="V197" s="279">
        <v>1487.75</v>
      </c>
      <c r="W197" s="279">
        <v>1452.36</v>
      </c>
      <c r="X197" s="279">
        <v>1437.09</v>
      </c>
      <c r="Y197" s="279">
        <v>1406.54</v>
      </c>
    </row>
    <row r="198" spans="1:25">
      <c r="A198" s="254">
        <v>3</v>
      </c>
      <c r="B198" s="279">
        <v>1424.79</v>
      </c>
      <c r="C198" s="279">
        <v>1417.41</v>
      </c>
      <c r="D198" s="279">
        <v>1358.66</v>
      </c>
      <c r="E198" s="279">
        <v>1387.3</v>
      </c>
      <c r="F198" s="279">
        <v>1432.94</v>
      </c>
      <c r="G198" s="279">
        <v>1581.07</v>
      </c>
      <c r="H198" s="279">
        <v>1693.02</v>
      </c>
      <c r="I198" s="279">
        <v>1763.36</v>
      </c>
      <c r="J198" s="279">
        <v>1779</v>
      </c>
      <c r="K198" s="279">
        <v>1806.18</v>
      </c>
      <c r="L198" s="279">
        <v>1799.3</v>
      </c>
      <c r="M198" s="279">
        <v>1776.65</v>
      </c>
      <c r="N198" s="279">
        <v>1766.35</v>
      </c>
      <c r="O198" s="279">
        <v>1773.16</v>
      </c>
      <c r="P198" s="279">
        <v>1776.68</v>
      </c>
      <c r="Q198" s="279">
        <v>2058.9699999999998</v>
      </c>
      <c r="R198" s="279">
        <v>1980.13</v>
      </c>
      <c r="S198" s="279">
        <v>1875.94</v>
      </c>
      <c r="T198" s="279">
        <v>1724.61</v>
      </c>
      <c r="U198" s="279">
        <v>1603.17</v>
      </c>
      <c r="V198" s="279">
        <v>1475.52</v>
      </c>
      <c r="W198" s="279">
        <v>1401.46</v>
      </c>
      <c r="X198" s="279">
        <v>1365.95</v>
      </c>
      <c r="Y198" s="279">
        <v>1325.79</v>
      </c>
    </row>
    <row r="199" spans="1:25">
      <c r="A199" s="254">
        <v>4</v>
      </c>
      <c r="B199" s="279">
        <v>1393.86</v>
      </c>
      <c r="C199" s="279">
        <v>1377.26</v>
      </c>
      <c r="D199" s="279">
        <v>1354.09</v>
      </c>
      <c r="E199" s="279">
        <v>1369</v>
      </c>
      <c r="F199" s="279">
        <v>1375.84</v>
      </c>
      <c r="G199" s="279">
        <v>1402.04</v>
      </c>
      <c r="H199" s="279">
        <v>1516.75</v>
      </c>
      <c r="I199" s="279">
        <v>1674.91</v>
      </c>
      <c r="J199" s="279">
        <v>1684.92</v>
      </c>
      <c r="K199" s="279">
        <v>1715.36</v>
      </c>
      <c r="L199" s="279">
        <v>1721.12</v>
      </c>
      <c r="M199" s="279">
        <v>1735.49</v>
      </c>
      <c r="N199" s="279">
        <v>1731.09</v>
      </c>
      <c r="O199" s="279">
        <v>1748.1</v>
      </c>
      <c r="P199" s="279">
        <v>1807.5</v>
      </c>
      <c r="Q199" s="279">
        <v>2144.4699999999998</v>
      </c>
      <c r="R199" s="279">
        <v>2051.44</v>
      </c>
      <c r="S199" s="279">
        <v>1931.28</v>
      </c>
      <c r="T199" s="279">
        <v>1703.58</v>
      </c>
      <c r="U199" s="279">
        <v>1569.96</v>
      </c>
      <c r="V199" s="279">
        <v>1477.16</v>
      </c>
      <c r="W199" s="279">
        <v>1434.02</v>
      </c>
      <c r="X199" s="279">
        <v>1395.18</v>
      </c>
      <c r="Y199" s="279">
        <v>1354.65</v>
      </c>
    </row>
    <row r="200" spans="1:25">
      <c r="A200" s="254">
        <v>5</v>
      </c>
      <c r="B200" s="279">
        <v>1386.89</v>
      </c>
      <c r="C200" s="279">
        <v>1374.37</v>
      </c>
      <c r="D200" s="279">
        <v>1395.81</v>
      </c>
      <c r="E200" s="279">
        <v>1584.45</v>
      </c>
      <c r="F200" s="279">
        <v>1594.48</v>
      </c>
      <c r="G200" s="279">
        <v>1678.94</v>
      </c>
      <c r="H200" s="279">
        <v>1680</v>
      </c>
      <c r="I200" s="279">
        <v>1673.2</v>
      </c>
      <c r="J200" s="279">
        <v>1672.83</v>
      </c>
      <c r="K200" s="279">
        <v>1671.72</v>
      </c>
      <c r="L200" s="279">
        <v>1671.29</v>
      </c>
      <c r="M200" s="279">
        <v>1670.11</v>
      </c>
      <c r="N200" s="279">
        <v>1670.5</v>
      </c>
      <c r="O200" s="279">
        <v>1680.48</v>
      </c>
      <c r="P200" s="279">
        <v>1685.3</v>
      </c>
      <c r="Q200" s="279">
        <v>1803.61</v>
      </c>
      <c r="R200" s="279">
        <v>1767.1</v>
      </c>
      <c r="S200" s="279">
        <v>1668</v>
      </c>
      <c r="T200" s="279">
        <v>1662.4</v>
      </c>
      <c r="U200" s="279">
        <v>1553.08</v>
      </c>
      <c r="V200" s="279">
        <v>1426.13</v>
      </c>
      <c r="W200" s="279">
        <v>1399.6</v>
      </c>
      <c r="X200" s="279">
        <v>1340.7</v>
      </c>
      <c r="Y200" s="279">
        <v>1256.8599999999999</v>
      </c>
    </row>
    <row r="201" spans="1:25">
      <c r="A201" s="254">
        <v>6</v>
      </c>
      <c r="B201" s="279">
        <v>1344.31</v>
      </c>
      <c r="C201" s="279">
        <v>1349</v>
      </c>
      <c r="D201" s="279">
        <v>1385.95</v>
      </c>
      <c r="E201" s="279">
        <v>1402.1</v>
      </c>
      <c r="F201" s="279">
        <v>1507.06</v>
      </c>
      <c r="G201" s="279">
        <v>1477.16</v>
      </c>
      <c r="H201" s="279">
        <v>1531.35</v>
      </c>
      <c r="I201" s="279">
        <v>1517.27</v>
      </c>
      <c r="J201" s="279">
        <v>1648.05</v>
      </c>
      <c r="K201" s="279">
        <v>1637.65</v>
      </c>
      <c r="L201" s="279">
        <v>1617.68</v>
      </c>
      <c r="M201" s="279">
        <v>1522.6</v>
      </c>
      <c r="N201" s="279">
        <v>1522.55</v>
      </c>
      <c r="O201" s="279">
        <v>1679.21</v>
      </c>
      <c r="P201" s="279">
        <v>1636.22</v>
      </c>
      <c r="Q201" s="279">
        <v>1684.05</v>
      </c>
      <c r="R201" s="279">
        <v>1680.08</v>
      </c>
      <c r="S201" s="279">
        <v>1633.81</v>
      </c>
      <c r="T201" s="279">
        <v>1557.64</v>
      </c>
      <c r="U201" s="279">
        <v>1514.23</v>
      </c>
      <c r="V201" s="279">
        <v>1389.79</v>
      </c>
      <c r="W201" s="279">
        <v>1387.29</v>
      </c>
      <c r="X201" s="279">
        <v>1341.79</v>
      </c>
      <c r="Y201" s="279">
        <v>1270.76</v>
      </c>
    </row>
    <row r="202" spans="1:25">
      <c r="A202" s="254">
        <v>7</v>
      </c>
      <c r="B202" s="279">
        <v>1310.6099999999999</v>
      </c>
      <c r="C202" s="279">
        <v>1311</v>
      </c>
      <c r="D202" s="279">
        <v>1337.42</v>
      </c>
      <c r="E202" s="279">
        <v>1358.52</v>
      </c>
      <c r="F202" s="279">
        <v>1350.63</v>
      </c>
      <c r="G202" s="279">
        <v>1386.26</v>
      </c>
      <c r="H202" s="279">
        <v>1405.59</v>
      </c>
      <c r="I202" s="279">
        <v>1403.29</v>
      </c>
      <c r="J202" s="279">
        <v>1431.88</v>
      </c>
      <c r="K202" s="279">
        <v>1426.19</v>
      </c>
      <c r="L202" s="279">
        <v>1465.87</v>
      </c>
      <c r="M202" s="279">
        <v>1402.5</v>
      </c>
      <c r="N202" s="279">
        <v>1400.09</v>
      </c>
      <c r="O202" s="279">
        <v>1654.43</v>
      </c>
      <c r="P202" s="279">
        <v>1769.97</v>
      </c>
      <c r="Q202" s="279">
        <v>1775.86</v>
      </c>
      <c r="R202" s="279">
        <v>1531.48</v>
      </c>
      <c r="S202" s="279">
        <v>1694.31</v>
      </c>
      <c r="T202" s="279">
        <v>1499.78</v>
      </c>
      <c r="U202" s="279">
        <v>1438.83</v>
      </c>
      <c r="V202" s="279">
        <v>1395.25</v>
      </c>
      <c r="W202" s="279">
        <v>1380.68</v>
      </c>
      <c r="X202" s="279">
        <v>1349.55</v>
      </c>
      <c r="Y202" s="279">
        <v>1317.14</v>
      </c>
    </row>
    <row r="203" spans="1:25">
      <c r="A203" s="254">
        <v>8</v>
      </c>
      <c r="B203" s="279">
        <v>1396.66</v>
      </c>
      <c r="C203" s="279">
        <v>1398.88</v>
      </c>
      <c r="D203" s="279">
        <v>1416.45</v>
      </c>
      <c r="E203" s="279">
        <v>1442.32</v>
      </c>
      <c r="F203" s="279">
        <v>1438.46</v>
      </c>
      <c r="G203" s="279">
        <v>1447.95</v>
      </c>
      <c r="H203" s="279">
        <v>1574.76</v>
      </c>
      <c r="I203" s="279">
        <v>1497.99</v>
      </c>
      <c r="J203" s="279">
        <v>1519.55</v>
      </c>
      <c r="K203" s="279">
        <v>1593.44</v>
      </c>
      <c r="L203" s="279">
        <v>1574.85</v>
      </c>
      <c r="M203" s="279">
        <v>1580.82</v>
      </c>
      <c r="N203" s="279">
        <v>1513.38</v>
      </c>
      <c r="O203" s="279">
        <v>1523.9</v>
      </c>
      <c r="P203" s="279">
        <v>1541.08</v>
      </c>
      <c r="Q203" s="279">
        <v>1735.06</v>
      </c>
      <c r="R203" s="279">
        <v>1734.12</v>
      </c>
      <c r="S203" s="279">
        <v>1665.44</v>
      </c>
      <c r="T203" s="279">
        <v>1608.04</v>
      </c>
      <c r="U203" s="279">
        <v>1544.97</v>
      </c>
      <c r="V203" s="279">
        <v>1502.81</v>
      </c>
      <c r="W203" s="279">
        <v>1469.12</v>
      </c>
      <c r="X203" s="279">
        <v>1452.64</v>
      </c>
      <c r="Y203" s="279">
        <v>1414.97</v>
      </c>
    </row>
    <row r="204" spans="1:25">
      <c r="A204" s="254">
        <v>9</v>
      </c>
      <c r="B204" s="279">
        <v>1387.39</v>
      </c>
      <c r="C204" s="279">
        <v>1380.85</v>
      </c>
      <c r="D204" s="279">
        <v>1391.08</v>
      </c>
      <c r="E204" s="279">
        <v>1414.2</v>
      </c>
      <c r="F204" s="279">
        <v>1429.78</v>
      </c>
      <c r="G204" s="279">
        <v>1416.83</v>
      </c>
      <c r="H204" s="279">
        <v>1448.23</v>
      </c>
      <c r="I204" s="279">
        <v>1448.11</v>
      </c>
      <c r="J204" s="279">
        <v>1461.89</v>
      </c>
      <c r="K204" s="279">
        <v>1500.11</v>
      </c>
      <c r="L204" s="279">
        <v>1494.51</v>
      </c>
      <c r="M204" s="279">
        <v>1495.53</v>
      </c>
      <c r="N204" s="279">
        <v>1444.43</v>
      </c>
      <c r="O204" s="279">
        <v>1444.5</v>
      </c>
      <c r="P204" s="279">
        <v>1460.67</v>
      </c>
      <c r="Q204" s="279">
        <v>1505.98</v>
      </c>
      <c r="R204" s="279">
        <v>1610.46</v>
      </c>
      <c r="S204" s="279">
        <v>1584.2</v>
      </c>
      <c r="T204" s="279">
        <v>1527.36</v>
      </c>
      <c r="U204" s="279">
        <v>1523.42</v>
      </c>
      <c r="V204" s="279">
        <v>1476.37</v>
      </c>
      <c r="W204" s="279">
        <v>1461.05</v>
      </c>
      <c r="X204" s="279">
        <v>1434.43</v>
      </c>
      <c r="Y204" s="279">
        <v>1419.35</v>
      </c>
    </row>
    <row r="205" spans="1:25">
      <c r="A205" s="254">
        <v>10</v>
      </c>
      <c r="B205" s="279">
        <v>1402.51</v>
      </c>
      <c r="C205" s="279">
        <v>1376.96</v>
      </c>
      <c r="D205" s="279">
        <v>1374.58</v>
      </c>
      <c r="E205" s="279">
        <v>1389.23</v>
      </c>
      <c r="F205" s="279">
        <v>1377.57</v>
      </c>
      <c r="G205" s="279">
        <v>1471.91</v>
      </c>
      <c r="H205" s="279">
        <v>1497.94</v>
      </c>
      <c r="I205" s="279">
        <v>1591.27</v>
      </c>
      <c r="J205" s="279">
        <v>1602.67</v>
      </c>
      <c r="K205" s="279">
        <v>1570.81</v>
      </c>
      <c r="L205" s="279">
        <v>1570</v>
      </c>
      <c r="M205" s="279">
        <v>1570.37</v>
      </c>
      <c r="N205" s="279">
        <v>1486.64</v>
      </c>
      <c r="O205" s="279">
        <v>1498.58</v>
      </c>
      <c r="P205" s="279">
        <v>1531.25</v>
      </c>
      <c r="Q205" s="279">
        <v>1589.48</v>
      </c>
      <c r="R205" s="279">
        <v>1665.51</v>
      </c>
      <c r="S205" s="279">
        <v>1639.19</v>
      </c>
      <c r="T205" s="279">
        <v>1564.82</v>
      </c>
      <c r="U205" s="279">
        <v>1502.44</v>
      </c>
      <c r="V205" s="279">
        <v>1460.84</v>
      </c>
      <c r="W205" s="279">
        <v>1439.14</v>
      </c>
      <c r="X205" s="279">
        <v>1413.76</v>
      </c>
      <c r="Y205" s="279">
        <v>1396.16</v>
      </c>
    </row>
    <row r="206" spans="1:25">
      <c r="A206" s="254">
        <v>11</v>
      </c>
      <c r="B206" s="279">
        <v>1402.25</v>
      </c>
      <c r="C206" s="279">
        <v>1382.77</v>
      </c>
      <c r="D206" s="279">
        <v>1379.92</v>
      </c>
      <c r="E206" s="279">
        <v>1390.85</v>
      </c>
      <c r="F206" s="279">
        <v>1378.39</v>
      </c>
      <c r="G206" s="279">
        <v>1402.44</v>
      </c>
      <c r="H206" s="279">
        <v>1478.2</v>
      </c>
      <c r="I206" s="279">
        <v>1489.07</v>
      </c>
      <c r="J206" s="279">
        <v>1554.2</v>
      </c>
      <c r="K206" s="279">
        <v>1583.55</v>
      </c>
      <c r="L206" s="279">
        <v>1597.67</v>
      </c>
      <c r="M206" s="279">
        <v>1590.78</v>
      </c>
      <c r="N206" s="279">
        <v>1506.59</v>
      </c>
      <c r="O206" s="279">
        <v>1559.05</v>
      </c>
      <c r="P206" s="279">
        <v>1574.74</v>
      </c>
      <c r="Q206" s="279">
        <v>1799.85</v>
      </c>
      <c r="R206" s="279">
        <v>1920.89</v>
      </c>
      <c r="S206" s="279">
        <v>1896.27</v>
      </c>
      <c r="T206" s="279">
        <v>1657.39</v>
      </c>
      <c r="U206" s="279">
        <v>1561.43</v>
      </c>
      <c r="V206" s="279">
        <v>1495.72</v>
      </c>
      <c r="W206" s="279">
        <v>1455.95</v>
      </c>
      <c r="X206" s="279">
        <v>1442.01</v>
      </c>
      <c r="Y206" s="279">
        <v>1409.07</v>
      </c>
    </row>
    <row r="207" spans="1:25">
      <c r="A207" s="254">
        <v>12</v>
      </c>
      <c r="B207" s="279">
        <v>1393.63</v>
      </c>
      <c r="C207" s="279">
        <v>1376.52</v>
      </c>
      <c r="D207" s="279">
        <v>1401.38</v>
      </c>
      <c r="E207" s="279">
        <v>1458.62</v>
      </c>
      <c r="F207" s="279">
        <v>1518.11</v>
      </c>
      <c r="G207" s="279">
        <v>1567.12</v>
      </c>
      <c r="H207" s="279">
        <v>1648</v>
      </c>
      <c r="I207" s="279">
        <v>1627.75</v>
      </c>
      <c r="J207" s="279">
        <v>1554.18</v>
      </c>
      <c r="K207" s="279">
        <v>1608.57</v>
      </c>
      <c r="L207" s="279">
        <v>1594.56</v>
      </c>
      <c r="M207" s="279">
        <v>1591.22</v>
      </c>
      <c r="N207" s="279">
        <v>1543.47</v>
      </c>
      <c r="O207" s="279">
        <v>1561.17</v>
      </c>
      <c r="P207" s="279">
        <v>1584.6</v>
      </c>
      <c r="Q207" s="279">
        <v>1645.96</v>
      </c>
      <c r="R207" s="279">
        <v>1771.64</v>
      </c>
      <c r="S207" s="279">
        <v>1688.25</v>
      </c>
      <c r="T207" s="279">
        <v>1593.26</v>
      </c>
      <c r="U207" s="279">
        <v>1533.97</v>
      </c>
      <c r="V207" s="279">
        <v>1443.93</v>
      </c>
      <c r="W207" s="279">
        <v>1417.04</v>
      </c>
      <c r="X207" s="279">
        <v>1396.89</v>
      </c>
      <c r="Y207" s="279">
        <v>1374.13</v>
      </c>
    </row>
    <row r="208" spans="1:25">
      <c r="A208" s="254">
        <v>13</v>
      </c>
      <c r="B208" s="279">
        <v>1492.21</v>
      </c>
      <c r="C208" s="279">
        <v>1501.86</v>
      </c>
      <c r="D208" s="279">
        <v>1548.29</v>
      </c>
      <c r="E208" s="279">
        <v>1521.13</v>
      </c>
      <c r="F208" s="279">
        <v>1509.16</v>
      </c>
      <c r="G208" s="279">
        <v>1542.16</v>
      </c>
      <c r="H208" s="279">
        <v>1591.54</v>
      </c>
      <c r="I208" s="279">
        <v>1665.17</v>
      </c>
      <c r="J208" s="279">
        <v>1658.27</v>
      </c>
      <c r="K208" s="279">
        <v>1699.26</v>
      </c>
      <c r="L208" s="279">
        <v>1672</v>
      </c>
      <c r="M208" s="279">
        <v>1682.23</v>
      </c>
      <c r="N208" s="279">
        <v>1622.99</v>
      </c>
      <c r="O208" s="279">
        <v>1675.52</v>
      </c>
      <c r="P208" s="279">
        <v>1687.71</v>
      </c>
      <c r="Q208" s="279">
        <v>2026.44</v>
      </c>
      <c r="R208" s="279">
        <v>1840.4</v>
      </c>
      <c r="S208" s="279">
        <v>2058.19</v>
      </c>
      <c r="T208" s="279">
        <v>1706.11</v>
      </c>
      <c r="U208" s="279">
        <v>1608.73</v>
      </c>
      <c r="V208" s="279">
        <v>1564.24</v>
      </c>
      <c r="W208" s="279">
        <v>1538.79</v>
      </c>
      <c r="X208" s="279">
        <v>1494.52</v>
      </c>
      <c r="Y208" s="279">
        <v>1484.07</v>
      </c>
    </row>
    <row r="209" spans="1:25">
      <c r="A209" s="254">
        <v>14</v>
      </c>
      <c r="B209" s="279">
        <v>1428.58</v>
      </c>
      <c r="C209" s="279">
        <v>1433.21</v>
      </c>
      <c r="D209" s="279">
        <v>1456.26</v>
      </c>
      <c r="E209" s="279">
        <v>1449.07</v>
      </c>
      <c r="F209" s="279">
        <v>1443.83</v>
      </c>
      <c r="G209" s="279">
        <v>1483.1</v>
      </c>
      <c r="H209" s="279">
        <v>1532.39</v>
      </c>
      <c r="I209" s="279">
        <v>1593.35</v>
      </c>
      <c r="J209" s="279">
        <v>1572.58</v>
      </c>
      <c r="K209" s="279">
        <v>1646.38</v>
      </c>
      <c r="L209" s="279">
        <v>1610.22</v>
      </c>
      <c r="M209" s="279">
        <v>1609.69</v>
      </c>
      <c r="N209" s="279">
        <v>1603.84</v>
      </c>
      <c r="O209" s="279">
        <v>1556.68</v>
      </c>
      <c r="P209" s="279">
        <v>1586.75</v>
      </c>
      <c r="Q209" s="279">
        <v>1712.44</v>
      </c>
      <c r="R209" s="279">
        <v>1662.72</v>
      </c>
      <c r="S209" s="279">
        <v>1739.08</v>
      </c>
      <c r="T209" s="279">
        <v>1621.43</v>
      </c>
      <c r="U209" s="279">
        <v>1557.02</v>
      </c>
      <c r="V209" s="279">
        <v>1510.85</v>
      </c>
      <c r="W209" s="279">
        <v>1485.92</v>
      </c>
      <c r="X209" s="279">
        <v>1458.26</v>
      </c>
      <c r="Y209" s="279">
        <v>1417.94</v>
      </c>
    </row>
    <row r="210" spans="1:25">
      <c r="A210" s="254">
        <v>15</v>
      </c>
      <c r="B210" s="279">
        <v>1459.57</v>
      </c>
      <c r="C210" s="279">
        <v>1460.24</v>
      </c>
      <c r="D210" s="279">
        <v>1489.82</v>
      </c>
      <c r="E210" s="279">
        <v>1480.51</v>
      </c>
      <c r="F210" s="279">
        <v>1523.95</v>
      </c>
      <c r="G210" s="279">
        <v>1559.05</v>
      </c>
      <c r="H210" s="279">
        <v>1589.76</v>
      </c>
      <c r="I210" s="279">
        <v>1709.72</v>
      </c>
      <c r="J210" s="279">
        <v>1718.57</v>
      </c>
      <c r="K210" s="279">
        <v>1699.55</v>
      </c>
      <c r="L210" s="279">
        <v>1695.25</v>
      </c>
      <c r="M210" s="279">
        <v>1621.9</v>
      </c>
      <c r="N210" s="279">
        <v>1661.29</v>
      </c>
      <c r="O210" s="279">
        <v>1704.34</v>
      </c>
      <c r="P210" s="279">
        <v>1764.1</v>
      </c>
      <c r="Q210" s="279">
        <v>1834.36</v>
      </c>
      <c r="R210" s="279">
        <v>1796.41</v>
      </c>
      <c r="S210" s="279">
        <v>1714.12</v>
      </c>
      <c r="T210" s="279">
        <v>1731.6</v>
      </c>
      <c r="U210" s="279">
        <v>1604.67</v>
      </c>
      <c r="V210" s="279">
        <v>1561.64</v>
      </c>
      <c r="W210" s="279">
        <v>1539.48</v>
      </c>
      <c r="X210" s="279">
        <v>1521.64</v>
      </c>
      <c r="Y210" s="279">
        <v>1498.59</v>
      </c>
    </row>
    <row r="211" spans="1:25">
      <c r="A211" s="254">
        <v>16</v>
      </c>
      <c r="B211" s="279">
        <v>1503.83</v>
      </c>
      <c r="C211" s="279">
        <v>1494.77</v>
      </c>
      <c r="D211" s="279">
        <v>1511.87</v>
      </c>
      <c r="E211" s="279">
        <v>1510.97</v>
      </c>
      <c r="F211" s="279">
        <v>1552.11</v>
      </c>
      <c r="G211" s="279">
        <v>1580.63</v>
      </c>
      <c r="H211" s="279">
        <v>1585.35</v>
      </c>
      <c r="I211" s="279">
        <v>1627.34</v>
      </c>
      <c r="J211" s="279">
        <v>1616.74</v>
      </c>
      <c r="K211" s="279">
        <v>1609.08</v>
      </c>
      <c r="L211" s="279">
        <v>1592.12</v>
      </c>
      <c r="M211" s="279">
        <v>1608.26</v>
      </c>
      <c r="N211" s="279">
        <v>1588.44</v>
      </c>
      <c r="O211" s="279">
        <v>1636.5</v>
      </c>
      <c r="P211" s="279">
        <v>1675.11</v>
      </c>
      <c r="Q211" s="279">
        <v>1689.3</v>
      </c>
      <c r="R211" s="279">
        <v>1605.67</v>
      </c>
      <c r="S211" s="279">
        <v>1603.67</v>
      </c>
      <c r="T211" s="279">
        <v>1668.14</v>
      </c>
      <c r="U211" s="279">
        <v>1615</v>
      </c>
      <c r="V211" s="279">
        <v>1584.03</v>
      </c>
      <c r="W211" s="279">
        <v>1564.16</v>
      </c>
      <c r="X211" s="279">
        <v>1538.22</v>
      </c>
      <c r="Y211" s="279">
        <v>1506.16</v>
      </c>
    </row>
    <row r="212" spans="1:25">
      <c r="A212" s="254">
        <v>17</v>
      </c>
      <c r="B212" s="279">
        <v>1502.01</v>
      </c>
      <c r="C212" s="279">
        <v>1490.35</v>
      </c>
      <c r="D212" s="279">
        <v>1491.27</v>
      </c>
      <c r="E212" s="279">
        <v>1451.7</v>
      </c>
      <c r="F212" s="279">
        <v>1428.25</v>
      </c>
      <c r="G212" s="279">
        <v>1500.18</v>
      </c>
      <c r="H212" s="279">
        <v>1504.88</v>
      </c>
      <c r="I212" s="279">
        <v>1523.47</v>
      </c>
      <c r="J212" s="279">
        <v>1598.29</v>
      </c>
      <c r="K212" s="279">
        <v>1678.81</v>
      </c>
      <c r="L212" s="279">
        <v>1673.63</v>
      </c>
      <c r="M212" s="279">
        <v>1660.94</v>
      </c>
      <c r="N212" s="279">
        <v>1671.8</v>
      </c>
      <c r="O212" s="279">
        <v>1584.05</v>
      </c>
      <c r="P212" s="279">
        <v>1688.36</v>
      </c>
      <c r="Q212" s="279">
        <v>1767.51</v>
      </c>
      <c r="R212" s="279">
        <v>1851.69</v>
      </c>
      <c r="S212" s="279">
        <v>1892.38</v>
      </c>
      <c r="T212" s="279">
        <v>1758.36</v>
      </c>
      <c r="U212" s="279">
        <v>1595.12</v>
      </c>
      <c r="V212" s="279">
        <v>1560.94</v>
      </c>
      <c r="W212" s="279">
        <v>1514.28</v>
      </c>
      <c r="X212" s="279">
        <v>1486.13</v>
      </c>
      <c r="Y212" s="279">
        <v>1462.96</v>
      </c>
    </row>
    <row r="213" spans="1:25">
      <c r="A213" s="254">
        <v>18</v>
      </c>
      <c r="B213" s="279">
        <v>1483.12</v>
      </c>
      <c r="C213" s="279">
        <v>1461.33</v>
      </c>
      <c r="D213" s="279">
        <v>1463.75</v>
      </c>
      <c r="E213" s="279">
        <v>1440.48</v>
      </c>
      <c r="F213" s="279">
        <v>1437.19</v>
      </c>
      <c r="G213" s="279">
        <v>1509.13</v>
      </c>
      <c r="H213" s="279">
        <v>1544.71</v>
      </c>
      <c r="I213" s="279">
        <v>1585.37</v>
      </c>
      <c r="J213" s="279">
        <v>1655.29</v>
      </c>
      <c r="K213" s="279">
        <v>1858.37</v>
      </c>
      <c r="L213" s="279">
        <v>1769.22</v>
      </c>
      <c r="M213" s="279">
        <v>1817.34</v>
      </c>
      <c r="N213" s="279">
        <v>1820.08</v>
      </c>
      <c r="O213" s="279">
        <v>1743.35</v>
      </c>
      <c r="P213" s="279">
        <v>1782.91</v>
      </c>
      <c r="Q213" s="279">
        <v>1878.28</v>
      </c>
      <c r="R213" s="279">
        <v>1899.72</v>
      </c>
      <c r="S213" s="279">
        <v>1912.65</v>
      </c>
      <c r="T213" s="279">
        <v>1917.35</v>
      </c>
      <c r="U213" s="279">
        <v>1697.46</v>
      </c>
      <c r="V213" s="279">
        <v>1611.19</v>
      </c>
      <c r="W213" s="279">
        <v>1562.98</v>
      </c>
      <c r="X213" s="279">
        <v>1501.53</v>
      </c>
      <c r="Y213" s="279">
        <v>1468.6</v>
      </c>
    </row>
    <row r="214" spans="1:25">
      <c r="A214" s="254">
        <v>19</v>
      </c>
      <c r="B214" s="279">
        <v>1456.39</v>
      </c>
      <c r="C214" s="279">
        <v>1438.11</v>
      </c>
      <c r="D214" s="279">
        <v>1464.63</v>
      </c>
      <c r="E214" s="279">
        <v>1452.43</v>
      </c>
      <c r="F214" s="279">
        <v>1469.29</v>
      </c>
      <c r="G214" s="279">
        <v>1510.59</v>
      </c>
      <c r="H214" s="279">
        <v>1716.37</v>
      </c>
      <c r="I214" s="279">
        <v>1730.4</v>
      </c>
      <c r="J214" s="279">
        <v>1676.81</v>
      </c>
      <c r="K214" s="279">
        <v>1782.05</v>
      </c>
      <c r="L214" s="279">
        <v>1721.54</v>
      </c>
      <c r="M214" s="279">
        <v>1707.94</v>
      </c>
      <c r="N214" s="279">
        <v>1694.76</v>
      </c>
      <c r="O214" s="279">
        <v>1582.29</v>
      </c>
      <c r="P214" s="279">
        <v>1732.55</v>
      </c>
      <c r="Q214" s="279">
        <v>1664.16</v>
      </c>
      <c r="R214" s="279">
        <v>1773.16</v>
      </c>
      <c r="S214" s="279">
        <v>1836.44</v>
      </c>
      <c r="T214" s="279">
        <v>1664.59</v>
      </c>
      <c r="U214" s="279">
        <v>1566.94</v>
      </c>
      <c r="V214" s="279">
        <v>1519.69</v>
      </c>
      <c r="W214" s="279">
        <v>1494.79</v>
      </c>
      <c r="X214" s="279">
        <v>1444.12</v>
      </c>
      <c r="Y214" s="279">
        <v>1407.42</v>
      </c>
    </row>
    <row r="215" spans="1:25">
      <c r="A215" s="254">
        <v>20</v>
      </c>
      <c r="B215" s="279">
        <v>1448.02</v>
      </c>
      <c r="C215" s="279">
        <v>1437.92</v>
      </c>
      <c r="D215" s="279">
        <v>1486.68</v>
      </c>
      <c r="E215" s="279">
        <v>1477.49</v>
      </c>
      <c r="F215" s="279">
        <v>1482.51</v>
      </c>
      <c r="G215" s="279">
        <v>1524.46</v>
      </c>
      <c r="H215" s="279">
        <v>1586.95</v>
      </c>
      <c r="I215" s="279">
        <v>1541.79</v>
      </c>
      <c r="J215" s="279">
        <v>1712.59</v>
      </c>
      <c r="K215" s="279">
        <v>1748.14</v>
      </c>
      <c r="L215" s="279">
        <v>1747.61</v>
      </c>
      <c r="M215" s="279">
        <v>1660.04</v>
      </c>
      <c r="N215" s="279">
        <v>1681.97</v>
      </c>
      <c r="O215" s="279">
        <v>1582.14</v>
      </c>
      <c r="P215" s="279">
        <v>1685.66</v>
      </c>
      <c r="Q215" s="279">
        <v>1758.13</v>
      </c>
      <c r="R215" s="279">
        <v>1871.56</v>
      </c>
      <c r="S215" s="279">
        <v>1939.14</v>
      </c>
      <c r="T215" s="279">
        <v>1709.31</v>
      </c>
      <c r="U215" s="279">
        <v>1575.72</v>
      </c>
      <c r="V215" s="279">
        <v>1533.24</v>
      </c>
      <c r="W215" s="279">
        <v>1502.48</v>
      </c>
      <c r="X215" s="279">
        <v>1463.42</v>
      </c>
      <c r="Y215" s="279">
        <v>1442.74</v>
      </c>
    </row>
    <row r="216" spans="1:25">
      <c r="A216" s="254">
        <v>21</v>
      </c>
      <c r="B216" s="279">
        <v>1465.32</v>
      </c>
      <c r="C216" s="279">
        <v>1496.98</v>
      </c>
      <c r="D216" s="279">
        <v>1533.96</v>
      </c>
      <c r="E216" s="279">
        <v>1521.9</v>
      </c>
      <c r="F216" s="279">
        <v>1527.91</v>
      </c>
      <c r="G216" s="279">
        <v>1589.52</v>
      </c>
      <c r="H216" s="279">
        <v>1731.1</v>
      </c>
      <c r="I216" s="279">
        <v>1896.77</v>
      </c>
      <c r="J216" s="279">
        <v>1900.2</v>
      </c>
      <c r="K216" s="279">
        <v>1925.82</v>
      </c>
      <c r="L216" s="279">
        <v>1914.24</v>
      </c>
      <c r="M216" s="279">
        <v>1958.06</v>
      </c>
      <c r="N216" s="279">
        <v>1900.52</v>
      </c>
      <c r="O216" s="279">
        <v>1887.79</v>
      </c>
      <c r="P216" s="279">
        <v>2023.92</v>
      </c>
      <c r="Q216" s="279">
        <v>2041.4</v>
      </c>
      <c r="R216" s="279">
        <v>2116.87</v>
      </c>
      <c r="S216" s="279">
        <v>2226.2600000000002</v>
      </c>
      <c r="T216" s="279">
        <v>1966.47</v>
      </c>
      <c r="U216" s="279">
        <v>1715.94</v>
      </c>
      <c r="V216" s="279">
        <v>1639.6</v>
      </c>
      <c r="W216" s="279">
        <v>1567.81</v>
      </c>
      <c r="X216" s="279">
        <v>1520.83</v>
      </c>
      <c r="Y216" s="279">
        <v>1504.39</v>
      </c>
    </row>
    <row r="217" spans="1:25">
      <c r="A217" s="254">
        <v>22</v>
      </c>
      <c r="B217" s="279">
        <v>1472.71</v>
      </c>
      <c r="C217" s="279">
        <v>1467.85</v>
      </c>
      <c r="D217" s="279">
        <v>1539.58</v>
      </c>
      <c r="E217" s="279">
        <v>1538.98</v>
      </c>
      <c r="F217" s="279">
        <v>1534.44</v>
      </c>
      <c r="G217" s="279">
        <v>1605</v>
      </c>
      <c r="H217" s="279">
        <v>1737.3</v>
      </c>
      <c r="I217" s="279">
        <v>1859.21</v>
      </c>
      <c r="J217" s="279">
        <v>1872.94</v>
      </c>
      <c r="K217" s="279">
        <v>1836.85</v>
      </c>
      <c r="L217" s="279">
        <v>1807.53</v>
      </c>
      <c r="M217" s="279">
        <v>1795.04</v>
      </c>
      <c r="N217" s="279">
        <v>1772.51</v>
      </c>
      <c r="O217" s="279">
        <v>1646.16</v>
      </c>
      <c r="P217" s="279">
        <v>1739.19</v>
      </c>
      <c r="Q217" s="279">
        <v>1764.48</v>
      </c>
      <c r="R217" s="279">
        <v>1860.52</v>
      </c>
      <c r="S217" s="279">
        <v>1930.36</v>
      </c>
      <c r="T217" s="279">
        <v>1753.64</v>
      </c>
      <c r="U217" s="279">
        <v>1681.69</v>
      </c>
      <c r="V217" s="279">
        <v>1607.99</v>
      </c>
      <c r="W217" s="279">
        <v>1581.11</v>
      </c>
      <c r="X217" s="279">
        <v>1562.16</v>
      </c>
      <c r="Y217" s="279">
        <v>1519.68</v>
      </c>
    </row>
    <row r="218" spans="1:25">
      <c r="A218" s="254">
        <v>23</v>
      </c>
      <c r="B218" s="279">
        <v>1523.89</v>
      </c>
      <c r="C218" s="279">
        <v>1519.15</v>
      </c>
      <c r="D218" s="279">
        <v>1519.89</v>
      </c>
      <c r="E218" s="279">
        <v>1497.91</v>
      </c>
      <c r="F218" s="279">
        <v>1496.2</v>
      </c>
      <c r="G218" s="279">
        <v>1570.31</v>
      </c>
      <c r="H218" s="279">
        <v>1679.72</v>
      </c>
      <c r="I218" s="279">
        <v>1727.73</v>
      </c>
      <c r="J218" s="279">
        <v>1726.5</v>
      </c>
      <c r="K218" s="279">
        <v>1726.54</v>
      </c>
      <c r="L218" s="279">
        <v>1725.18</v>
      </c>
      <c r="M218" s="279">
        <v>1711.36</v>
      </c>
      <c r="N218" s="279">
        <v>1692.1</v>
      </c>
      <c r="O218" s="279">
        <v>1605.55</v>
      </c>
      <c r="P218" s="279">
        <v>1646.73</v>
      </c>
      <c r="Q218" s="279">
        <v>1682.39</v>
      </c>
      <c r="R218" s="279">
        <v>1742.09</v>
      </c>
      <c r="S218" s="279">
        <v>1867.58</v>
      </c>
      <c r="T218" s="279">
        <v>1751.71</v>
      </c>
      <c r="U218" s="279">
        <v>1643.68</v>
      </c>
      <c r="V218" s="279">
        <v>1601.78</v>
      </c>
      <c r="W218" s="279">
        <v>1583.6</v>
      </c>
      <c r="X218" s="279">
        <v>1564.05</v>
      </c>
      <c r="Y218" s="279">
        <v>1497.8</v>
      </c>
    </row>
    <row r="219" spans="1:25">
      <c r="A219" s="254">
        <v>24</v>
      </c>
      <c r="B219" s="279">
        <v>1582.23</v>
      </c>
      <c r="C219" s="279">
        <v>1570.85</v>
      </c>
      <c r="D219" s="279">
        <v>1566.76</v>
      </c>
      <c r="E219" s="279">
        <v>1575.68</v>
      </c>
      <c r="F219" s="279">
        <v>1572.79</v>
      </c>
      <c r="G219" s="279">
        <v>1578.36</v>
      </c>
      <c r="H219" s="279">
        <v>1616.47</v>
      </c>
      <c r="I219" s="279">
        <v>1626.98</v>
      </c>
      <c r="J219" s="279">
        <v>1770.73</v>
      </c>
      <c r="K219" s="279">
        <v>1746.74</v>
      </c>
      <c r="L219" s="279">
        <v>1725.21</v>
      </c>
      <c r="M219" s="279">
        <v>1724.88</v>
      </c>
      <c r="N219" s="279">
        <v>1724.64</v>
      </c>
      <c r="O219" s="279">
        <v>1640.55</v>
      </c>
      <c r="P219" s="279">
        <v>1690.42</v>
      </c>
      <c r="Q219" s="279">
        <v>1728.1</v>
      </c>
      <c r="R219" s="279">
        <v>1717.96</v>
      </c>
      <c r="S219" s="279">
        <v>1724.4</v>
      </c>
      <c r="T219" s="279">
        <v>1760.12</v>
      </c>
      <c r="U219" s="279">
        <v>1656.81</v>
      </c>
      <c r="V219" s="279">
        <v>1629.45</v>
      </c>
      <c r="W219" s="279">
        <v>1596.78</v>
      </c>
      <c r="X219" s="279">
        <v>1581.55</v>
      </c>
      <c r="Y219" s="279">
        <v>1533.67</v>
      </c>
    </row>
    <row r="220" spans="1:25">
      <c r="A220" s="254">
        <v>25</v>
      </c>
      <c r="B220" s="279">
        <v>1571.55</v>
      </c>
      <c r="C220" s="279">
        <v>1553.64</v>
      </c>
      <c r="D220" s="279">
        <v>1531.66</v>
      </c>
      <c r="E220" s="279">
        <v>1556.02</v>
      </c>
      <c r="F220" s="279">
        <v>1544.19</v>
      </c>
      <c r="G220" s="279">
        <v>1543.21</v>
      </c>
      <c r="H220" s="279">
        <v>1593.36</v>
      </c>
      <c r="I220" s="279">
        <v>1610.36</v>
      </c>
      <c r="J220" s="279">
        <v>1703.36</v>
      </c>
      <c r="K220" s="279">
        <v>1703.06</v>
      </c>
      <c r="L220" s="279">
        <v>1713.88</v>
      </c>
      <c r="M220" s="279">
        <v>1702.67</v>
      </c>
      <c r="N220" s="279">
        <v>1702.26</v>
      </c>
      <c r="O220" s="279">
        <v>1654.85</v>
      </c>
      <c r="P220" s="279">
        <v>1684.26</v>
      </c>
      <c r="Q220" s="279">
        <v>1704.56</v>
      </c>
      <c r="R220" s="279">
        <v>1703.6</v>
      </c>
      <c r="S220" s="279">
        <v>1738.48</v>
      </c>
      <c r="T220" s="279">
        <v>1774.14</v>
      </c>
      <c r="U220" s="279">
        <v>1687.14</v>
      </c>
      <c r="V220" s="279">
        <v>1650.68</v>
      </c>
      <c r="W220" s="279">
        <v>1613.43</v>
      </c>
      <c r="X220" s="279">
        <v>1579.07</v>
      </c>
      <c r="Y220" s="279">
        <v>1552.71</v>
      </c>
    </row>
    <row r="221" spans="1:25">
      <c r="A221" s="254">
        <v>26</v>
      </c>
      <c r="B221" s="279">
        <v>1477.41</v>
      </c>
      <c r="C221" s="279">
        <v>1466.2</v>
      </c>
      <c r="D221" s="279">
        <v>1468.3</v>
      </c>
      <c r="E221" s="279">
        <v>1487.65</v>
      </c>
      <c r="F221" s="279">
        <v>1489.61</v>
      </c>
      <c r="G221" s="279">
        <v>1617.88</v>
      </c>
      <c r="H221" s="279">
        <v>1701.78</v>
      </c>
      <c r="I221" s="279">
        <v>1765.78</v>
      </c>
      <c r="J221" s="279">
        <v>1839.79</v>
      </c>
      <c r="K221" s="279">
        <v>1805.93</v>
      </c>
      <c r="L221" s="279">
        <v>1786.8</v>
      </c>
      <c r="M221" s="279">
        <v>1762.6</v>
      </c>
      <c r="N221" s="279">
        <v>1762.19</v>
      </c>
      <c r="O221" s="279">
        <v>1668.19</v>
      </c>
      <c r="P221" s="279">
        <v>1696.97</v>
      </c>
      <c r="Q221" s="279">
        <v>1758.68</v>
      </c>
      <c r="R221" s="279">
        <v>1806.94</v>
      </c>
      <c r="S221" s="279">
        <v>1906.49</v>
      </c>
      <c r="T221" s="279">
        <v>1776.79</v>
      </c>
      <c r="U221" s="279">
        <v>1637.52</v>
      </c>
      <c r="V221" s="279">
        <v>1544.32</v>
      </c>
      <c r="W221" s="279">
        <v>1513.99</v>
      </c>
      <c r="X221" s="279">
        <v>1479.4</v>
      </c>
      <c r="Y221" s="279">
        <v>1436.19</v>
      </c>
    </row>
    <row r="222" spans="1:25">
      <c r="A222" s="254">
        <v>27</v>
      </c>
      <c r="B222" s="279">
        <v>1377.87</v>
      </c>
      <c r="C222" s="279">
        <v>1385.62</v>
      </c>
      <c r="D222" s="279">
        <v>1406.35</v>
      </c>
      <c r="E222" s="279">
        <v>1395.67</v>
      </c>
      <c r="F222" s="279">
        <v>1558.15</v>
      </c>
      <c r="G222" s="279">
        <v>1689.48</v>
      </c>
      <c r="H222" s="279">
        <v>1578.95</v>
      </c>
      <c r="I222" s="279">
        <v>1583.85</v>
      </c>
      <c r="J222" s="279">
        <v>1696.4</v>
      </c>
      <c r="K222" s="279">
        <v>1691.96</v>
      </c>
      <c r="L222" s="279">
        <v>1695.64</v>
      </c>
      <c r="M222" s="279">
        <v>1682.28</v>
      </c>
      <c r="N222" s="279">
        <v>1679.19</v>
      </c>
      <c r="O222" s="279">
        <v>1602.42</v>
      </c>
      <c r="P222" s="279">
        <v>1612.97</v>
      </c>
      <c r="Q222" s="279">
        <v>1661.92</v>
      </c>
      <c r="R222" s="279">
        <v>1743.88</v>
      </c>
      <c r="S222" s="279">
        <v>1851.62</v>
      </c>
      <c r="T222" s="279">
        <v>1731.62</v>
      </c>
      <c r="U222" s="279">
        <v>1565.04</v>
      </c>
      <c r="V222" s="279">
        <v>1506.78</v>
      </c>
      <c r="W222" s="279">
        <v>1477.89</v>
      </c>
      <c r="X222" s="279">
        <v>1426.29</v>
      </c>
      <c r="Y222" s="279">
        <v>1410.67</v>
      </c>
    </row>
    <row r="223" spans="1:25">
      <c r="A223" s="254">
        <v>28</v>
      </c>
      <c r="B223" s="279">
        <v>1285.48</v>
      </c>
      <c r="C223" s="279">
        <v>1298.18</v>
      </c>
      <c r="D223" s="279">
        <v>1430.07</v>
      </c>
      <c r="E223" s="279">
        <v>1529.97</v>
      </c>
      <c r="F223" s="279">
        <v>1535.98</v>
      </c>
      <c r="G223" s="279">
        <v>1627.25</v>
      </c>
      <c r="H223" s="279">
        <v>1687.99</v>
      </c>
      <c r="I223" s="279">
        <v>1717.45</v>
      </c>
      <c r="J223" s="279">
        <v>1730.81</v>
      </c>
      <c r="K223" s="279">
        <v>1708.66</v>
      </c>
      <c r="L223" s="279">
        <v>1707.97</v>
      </c>
      <c r="M223" s="279">
        <v>1682.69</v>
      </c>
      <c r="N223" s="279">
        <v>1710.46</v>
      </c>
      <c r="O223" s="279">
        <v>1686.82</v>
      </c>
      <c r="P223" s="279">
        <v>1716.71</v>
      </c>
      <c r="Q223" s="279">
        <v>1714.75</v>
      </c>
      <c r="R223" s="279">
        <v>1764.87</v>
      </c>
      <c r="S223" s="279">
        <v>1870.01</v>
      </c>
      <c r="T223" s="279">
        <v>1808.59</v>
      </c>
      <c r="U223" s="279">
        <v>1765.51</v>
      </c>
      <c r="V223" s="279">
        <v>1639.42</v>
      </c>
      <c r="W223" s="279">
        <v>1549.85</v>
      </c>
      <c r="X223" s="279">
        <v>1483.82</v>
      </c>
      <c r="Y223" s="279">
        <v>1402.06</v>
      </c>
    </row>
    <row r="224" spans="1:25">
      <c r="A224" s="254">
        <v>29</v>
      </c>
      <c r="B224" s="279">
        <v>1394.09</v>
      </c>
      <c r="C224" s="279">
        <v>1407.72</v>
      </c>
      <c r="D224" s="279">
        <v>1547.93</v>
      </c>
      <c r="E224" s="279">
        <v>1623.4</v>
      </c>
      <c r="F224" s="279">
        <v>1648.63</v>
      </c>
      <c r="G224" s="279">
        <v>1726.73</v>
      </c>
      <c r="H224" s="279">
        <v>1667.25</v>
      </c>
      <c r="I224" s="279">
        <v>1701.7</v>
      </c>
      <c r="J224" s="279">
        <v>1805.73</v>
      </c>
      <c r="K224" s="279">
        <v>1764.19</v>
      </c>
      <c r="L224" s="279">
        <v>1748.67</v>
      </c>
      <c r="M224" s="279">
        <v>1717.47</v>
      </c>
      <c r="N224" s="279">
        <v>1734.55</v>
      </c>
      <c r="O224" s="279">
        <v>1688.49</v>
      </c>
      <c r="P224" s="279">
        <v>1720.31</v>
      </c>
      <c r="Q224" s="279">
        <v>1720.92</v>
      </c>
      <c r="R224" s="279">
        <v>1777.26</v>
      </c>
      <c r="S224" s="279">
        <v>1868.34</v>
      </c>
      <c r="T224" s="279">
        <v>1755.69</v>
      </c>
      <c r="U224" s="279">
        <v>1664.14</v>
      </c>
      <c r="V224" s="279">
        <v>1550.4</v>
      </c>
      <c r="W224" s="279">
        <v>1466.77</v>
      </c>
      <c r="X224" s="279">
        <v>1428.44</v>
      </c>
      <c r="Y224" s="279">
        <v>1405.92</v>
      </c>
    </row>
    <row r="225" spans="1:25">
      <c r="A225" s="254">
        <v>30</v>
      </c>
      <c r="B225" s="279">
        <v>0</v>
      </c>
      <c r="C225" s="279">
        <v>0</v>
      </c>
      <c r="D225" s="279">
        <v>0</v>
      </c>
      <c r="E225" s="279">
        <v>0</v>
      </c>
      <c r="F225" s="279">
        <v>0</v>
      </c>
      <c r="G225" s="279">
        <v>0</v>
      </c>
      <c r="H225" s="279">
        <v>0</v>
      </c>
      <c r="I225" s="279">
        <v>0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0</v>
      </c>
      <c r="T225" s="279">
        <v>0</v>
      </c>
      <c r="U225" s="279">
        <v>0</v>
      </c>
      <c r="V225" s="279">
        <v>0</v>
      </c>
      <c r="W225" s="279">
        <v>0</v>
      </c>
      <c r="X225" s="279">
        <v>0</v>
      </c>
      <c r="Y225" s="279">
        <v>0</v>
      </c>
    </row>
    <row r="226" spans="1:25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15" t="s">
        <v>212</v>
      </c>
      <c r="B228" s="476" t="s">
        <v>214</v>
      </c>
      <c r="C228" s="476"/>
      <c r="D228" s="476"/>
      <c r="E228" s="476"/>
      <c r="F228" s="476"/>
      <c r="G228" s="476"/>
      <c r="H228" s="476"/>
      <c r="I228" s="476"/>
      <c r="J228" s="476"/>
      <c r="K228" s="476"/>
      <c r="L228" s="476"/>
      <c r="M228" s="476"/>
      <c r="N228" s="476"/>
      <c r="O228" s="476"/>
      <c r="P228" s="476"/>
      <c r="Q228" s="476"/>
      <c r="R228" s="476"/>
      <c r="S228" s="476"/>
      <c r="T228" s="476"/>
      <c r="U228" s="476"/>
      <c r="V228" s="476"/>
      <c r="W228" s="476"/>
      <c r="X228" s="476"/>
      <c r="Y228" s="476"/>
    </row>
    <row r="229" spans="1:25" ht="30">
      <c r="A229" s="415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1417.44</v>
      </c>
      <c r="C230" s="279">
        <v>1407.81</v>
      </c>
      <c r="D230" s="279">
        <v>1439.76</v>
      </c>
      <c r="E230" s="279">
        <v>1455.64</v>
      </c>
      <c r="F230" s="279">
        <v>1452.72</v>
      </c>
      <c r="G230" s="279">
        <v>1530.72</v>
      </c>
      <c r="H230" s="279">
        <v>1614.1</v>
      </c>
      <c r="I230" s="279">
        <v>1690.03</v>
      </c>
      <c r="J230" s="279">
        <v>1688.94</v>
      </c>
      <c r="K230" s="279">
        <v>1777.32</v>
      </c>
      <c r="L230" s="279">
        <v>1776.19</v>
      </c>
      <c r="M230" s="279">
        <v>1744.29</v>
      </c>
      <c r="N230" s="279">
        <v>1747.71</v>
      </c>
      <c r="O230" s="279">
        <v>1782.9</v>
      </c>
      <c r="P230" s="279">
        <v>1797.25</v>
      </c>
      <c r="Q230" s="279">
        <v>1795.2</v>
      </c>
      <c r="R230" s="279">
        <v>1789.91</v>
      </c>
      <c r="S230" s="279">
        <v>1747.78</v>
      </c>
      <c r="T230" s="279">
        <v>1641.9</v>
      </c>
      <c r="U230" s="279">
        <v>1549.46</v>
      </c>
      <c r="V230" s="279">
        <v>1478.73</v>
      </c>
      <c r="W230" s="279">
        <v>1461.17</v>
      </c>
      <c r="X230" s="279">
        <v>1429.06</v>
      </c>
      <c r="Y230" s="279">
        <v>1410.22</v>
      </c>
    </row>
    <row r="231" spans="1:25">
      <c r="A231" s="254">
        <v>2</v>
      </c>
      <c r="B231" s="279">
        <v>1419.55</v>
      </c>
      <c r="C231" s="279">
        <v>1418.99</v>
      </c>
      <c r="D231" s="279">
        <v>1445.94</v>
      </c>
      <c r="E231" s="279">
        <v>1472.39</v>
      </c>
      <c r="F231" s="279">
        <v>1474.52</v>
      </c>
      <c r="G231" s="279">
        <v>1538.88</v>
      </c>
      <c r="H231" s="279">
        <v>1618.73</v>
      </c>
      <c r="I231" s="279">
        <v>1720.65</v>
      </c>
      <c r="J231" s="279">
        <v>1743.07</v>
      </c>
      <c r="K231" s="279">
        <v>1726.67</v>
      </c>
      <c r="L231" s="279">
        <v>1718.18</v>
      </c>
      <c r="M231" s="279">
        <v>1685.98</v>
      </c>
      <c r="N231" s="279">
        <v>1700.68</v>
      </c>
      <c r="O231" s="279">
        <v>1713.85</v>
      </c>
      <c r="P231" s="279">
        <v>1727.59</v>
      </c>
      <c r="Q231" s="279">
        <v>1795.23</v>
      </c>
      <c r="R231" s="279">
        <v>1781.64</v>
      </c>
      <c r="S231" s="279">
        <v>1772.17</v>
      </c>
      <c r="T231" s="279">
        <v>1711.65</v>
      </c>
      <c r="U231" s="279">
        <v>1639.48</v>
      </c>
      <c r="V231" s="279">
        <v>1541.62</v>
      </c>
      <c r="W231" s="279">
        <v>1506.23</v>
      </c>
      <c r="X231" s="279">
        <v>1490.96</v>
      </c>
      <c r="Y231" s="279">
        <v>1460.41</v>
      </c>
    </row>
    <row r="232" spans="1:25">
      <c r="A232" s="254">
        <v>3</v>
      </c>
      <c r="B232" s="279">
        <v>1478.66</v>
      </c>
      <c r="C232" s="279">
        <v>1471.28</v>
      </c>
      <c r="D232" s="279">
        <v>1412.53</v>
      </c>
      <c r="E232" s="279">
        <v>1441.17</v>
      </c>
      <c r="F232" s="279">
        <v>1486.81</v>
      </c>
      <c r="G232" s="279">
        <v>1634.94</v>
      </c>
      <c r="H232" s="279">
        <v>1746.89</v>
      </c>
      <c r="I232" s="279">
        <v>1817.23</v>
      </c>
      <c r="J232" s="279">
        <v>1832.87</v>
      </c>
      <c r="K232" s="279">
        <v>1860.05</v>
      </c>
      <c r="L232" s="279">
        <v>1853.17</v>
      </c>
      <c r="M232" s="279">
        <v>1830.52</v>
      </c>
      <c r="N232" s="279">
        <v>1820.22</v>
      </c>
      <c r="O232" s="279">
        <v>1827.03</v>
      </c>
      <c r="P232" s="279">
        <v>1830.55</v>
      </c>
      <c r="Q232" s="279">
        <v>2112.84</v>
      </c>
      <c r="R232" s="279">
        <v>2034</v>
      </c>
      <c r="S232" s="279">
        <v>1929.81</v>
      </c>
      <c r="T232" s="279">
        <v>1778.48</v>
      </c>
      <c r="U232" s="279">
        <v>1657.04</v>
      </c>
      <c r="V232" s="279">
        <v>1529.39</v>
      </c>
      <c r="W232" s="279">
        <v>1455.33</v>
      </c>
      <c r="X232" s="279">
        <v>1419.82</v>
      </c>
      <c r="Y232" s="279">
        <v>1379.66</v>
      </c>
    </row>
    <row r="233" spans="1:25">
      <c r="A233" s="254">
        <v>4</v>
      </c>
      <c r="B233" s="279">
        <v>1447.73</v>
      </c>
      <c r="C233" s="279">
        <v>1431.13</v>
      </c>
      <c r="D233" s="279">
        <v>1407.96</v>
      </c>
      <c r="E233" s="279">
        <v>1422.87</v>
      </c>
      <c r="F233" s="279">
        <v>1429.71</v>
      </c>
      <c r="G233" s="279">
        <v>1455.91</v>
      </c>
      <c r="H233" s="279">
        <v>1570.62</v>
      </c>
      <c r="I233" s="279">
        <v>1728.78</v>
      </c>
      <c r="J233" s="279">
        <v>1738.79</v>
      </c>
      <c r="K233" s="279">
        <v>1769.23</v>
      </c>
      <c r="L233" s="279">
        <v>1774.99</v>
      </c>
      <c r="M233" s="279">
        <v>1789.36</v>
      </c>
      <c r="N233" s="279">
        <v>1784.96</v>
      </c>
      <c r="O233" s="279">
        <v>1801.97</v>
      </c>
      <c r="P233" s="279">
        <v>1861.37</v>
      </c>
      <c r="Q233" s="279">
        <v>2198.34</v>
      </c>
      <c r="R233" s="279">
        <v>2105.31</v>
      </c>
      <c r="S233" s="279">
        <v>1985.15</v>
      </c>
      <c r="T233" s="279">
        <v>1757.45</v>
      </c>
      <c r="U233" s="279">
        <v>1623.83</v>
      </c>
      <c r="V233" s="279">
        <v>1531.03</v>
      </c>
      <c r="W233" s="279">
        <v>1487.89</v>
      </c>
      <c r="X233" s="279">
        <v>1449.05</v>
      </c>
      <c r="Y233" s="279">
        <v>1408.52</v>
      </c>
    </row>
    <row r="234" spans="1:25">
      <c r="A234" s="254">
        <v>5</v>
      </c>
      <c r="B234" s="279">
        <v>1440.76</v>
      </c>
      <c r="C234" s="279">
        <v>1428.24</v>
      </c>
      <c r="D234" s="279">
        <v>1449.68</v>
      </c>
      <c r="E234" s="279">
        <v>1638.32</v>
      </c>
      <c r="F234" s="279">
        <v>1648.35</v>
      </c>
      <c r="G234" s="279">
        <v>1732.81</v>
      </c>
      <c r="H234" s="279">
        <v>1733.87</v>
      </c>
      <c r="I234" s="279">
        <v>1727.07</v>
      </c>
      <c r="J234" s="279">
        <v>1726.7</v>
      </c>
      <c r="K234" s="279">
        <v>1725.59</v>
      </c>
      <c r="L234" s="279">
        <v>1725.16</v>
      </c>
      <c r="M234" s="279">
        <v>1723.98</v>
      </c>
      <c r="N234" s="279">
        <v>1724.37</v>
      </c>
      <c r="O234" s="279">
        <v>1734.35</v>
      </c>
      <c r="P234" s="279">
        <v>1739.17</v>
      </c>
      <c r="Q234" s="279">
        <v>1857.48</v>
      </c>
      <c r="R234" s="279">
        <v>1820.97</v>
      </c>
      <c r="S234" s="279">
        <v>1721.87</v>
      </c>
      <c r="T234" s="279">
        <v>1716.27</v>
      </c>
      <c r="U234" s="279">
        <v>1606.95</v>
      </c>
      <c r="V234" s="279">
        <v>1480</v>
      </c>
      <c r="W234" s="279">
        <v>1453.47</v>
      </c>
      <c r="X234" s="279">
        <v>1394.57</v>
      </c>
      <c r="Y234" s="279">
        <v>1310.73</v>
      </c>
    </row>
    <row r="235" spans="1:25">
      <c r="A235" s="254">
        <v>6</v>
      </c>
      <c r="B235" s="279">
        <v>1398.18</v>
      </c>
      <c r="C235" s="279">
        <v>1402.87</v>
      </c>
      <c r="D235" s="279">
        <v>1439.82</v>
      </c>
      <c r="E235" s="279">
        <v>1455.97</v>
      </c>
      <c r="F235" s="279">
        <v>1560.93</v>
      </c>
      <c r="G235" s="279">
        <v>1531.03</v>
      </c>
      <c r="H235" s="279">
        <v>1585.22</v>
      </c>
      <c r="I235" s="279">
        <v>1571.14</v>
      </c>
      <c r="J235" s="279">
        <v>1701.92</v>
      </c>
      <c r="K235" s="279">
        <v>1691.52</v>
      </c>
      <c r="L235" s="279">
        <v>1671.55</v>
      </c>
      <c r="M235" s="279">
        <v>1576.47</v>
      </c>
      <c r="N235" s="279">
        <v>1576.42</v>
      </c>
      <c r="O235" s="279">
        <v>1733.08</v>
      </c>
      <c r="P235" s="279">
        <v>1690.09</v>
      </c>
      <c r="Q235" s="279">
        <v>1737.92</v>
      </c>
      <c r="R235" s="279">
        <v>1733.95</v>
      </c>
      <c r="S235" s="279">
        <v>1687.68</v>
      </c>
      <c r="T235" s="279">
        <v>1611.51</v>
      </c>
      <c r="U235" s="279">
        <v>1568.1</v>
      </c>
      <c r="V235" s="279">
        <v>1443.66</v>
      </c>
      <c r="W235" s="279">
        <v>1441.16</v>
      </c>
      <c r="X235" s="279">
        <v>1395.66</v>
      </c>
      <c r="Y235" s="279">
        <v>1324.63</v>
      </c>
    </row>
    <row r="236" spans="1:25">
      <c r="A236" s="254">
        <v>7</v>
      </c>
      <c r="B236" s="279">
        <v>1364.48</v>
      </c>
      <c r="C236" s="279">
        <v>1364.87</v>
      </c>
      <c r="D236" s="279">
        <v>1391.29</v>
      </c>
      <c r="E236" s="279">
        <v>1412.39</v>
      </c>
      <c r="F236" s="279">
        <v>1404.5</v>
      </c>
      <c r="G236" s="279">
        <v>1440.13</v>
      </c>
      <c r="H236" s="279">
        <v>1459.46</v>
      </c>
      <c r="I236" s="279">
        <v>1457.16</v>
      </c>
      <c r="J236" s="279">
        <v>1485.75</v>
      </c>
      <c r="K236" s="279">
        <v>1480.06</v>
      </c>
      <c r="L236" s="279">
        <v>1519.74</v>
      </c>
      <c r="M236" s="279">
        <v>1456.37</v>
      </c>
      <c r="N236" s="279">
        <v>1453.96</v>
      </c>
      <c r="O236" s="279">
        <v>1708.3</v>
      </c>
      <c r="P236" s="279">
        <v>1823.84</v>
      </c>
      <c r="Q236" s="279">
        <v>1829.73</v>
      </c>
      <c r="R236" s="279">
        <v>1585.35</v>
      </c>
      <c r="S236" s="279">
        <v>1748.18</v>
      </c>
      <c r="T236" s="279">
        <v>1553.65</v>
      </c>
      <c r="U236" s="279">
        <v>1492.7</v>
      </c>
      <c r="V236" s="279">
        <v>1449.12</v>
      </c>
      <c r="W236" s="279">
        <v>1434.55</v>
      </c>
      <c r="X236" s="279">
        <v>1403.42</v>
      </c>
      <c r="Y236" s="279">
        <v>1371.01</v>
      </c>
    </row>
    <row r="237" spans="1:25">
      <c r="A237" s="254">
        <v>8</v>
      </c>
      <c r="B237" s="279">
        <v>1450.53</v>
      </c>
      <c r="C237" s="279">
        <v>1452.75</v>
      </c>
      <c r="D237" s="279">
        <v>1470.32</v>
      </c>
      <c r="E237" s="279">
        <v>1496.19</v>
      </c>
      <c r="F237" s="279">
        <v>1492.33</v>
      </c>
      <c r="G237" s="279">
        <v>1501.82</v>
      </c>
      <c r="H237" s="279">
        <v>1628.63</v>
      </c>
      <c r="I237" s="279">
        <v>1551.86</v>
      </c>
      <c r="J237" s="279">
        <v>1573.42</v>
      </c>
      <c r="K237" s="279">
        <v>1647.31</v>
      </c>
      <c r="L237" s="279">
        <v>1628.72</v>
      </c>
      <c r="M237" s="279">
        <v>1634.69</v>
      </c>
      <c r="N237" s="279">
        <v>1567.25</v>
      </c>
      <c r="O237" s="279">
        <v>1577.77</v>
      </c>
      <c r="P237" s="279">
        <v>1594.95</v>
      </c>
      <c r="Q237" s="279">
        <v>1788.93</v>
      </c>
      <c r="R237" s="279">
        <v>1787.99</v>
      </c>
      <c r="S237" s="279">
        <v>1719.31</v>
      </c>
      <c r="T237" s="279">
        <v>1661.91</v>
      </c>
      <c r="U237" s="279">
        <v>1598.84</v>
      </c>
      <c r="V237" s="279">
        <v>1556.68</v>
      </c>
      <c r="W237" s="279">
        <v>1522.99</v>
      </c>
      <c r="X237" s="279">
        <v>1506.51</v>
      </c>
      <c r="Y237" s="279">
        <v>1468.84</v>
      </c>
    </row>
    <row r="238" spans="1:25">
      <c r="A238" s="254">
        <v>9</v>
      </c>
      <c r="B238" s="279">
        <v>1441.26</v>
      </c>
      <c r="C238" s="279">
        <v>1434.72</v>
      </c>
      <c r="D238" s="279">
        <v>1444.95</v>
      </c>
      <c r="E238" s="279">
        <v>1468.07</v>
      </c>
      <c r="F238" s="279">
        <v>1483.65</v>
      </c>
      <c r="G238" s="279">
        <v>1470.7</v>
      </c>
      <c r="H238" s="279">
        <v>1502.1</v>
      </c>
      <c r="I238" s="279">
        <v>1501.98</v>
      </c>
      <c r="J238" s="279">
        <v>1515.76</v>
      </c>
      <c r="K238" s="279">
        <v>1553.98</v>
      </c>
      <c r="L238" s="279">
        <v>1548.38</v>
      </c>
      <c r="M238" s="279">
        <v>1549.4</v>
      </c>
      <c r="N238" s="279">
        <v>1498.3</v>
      </c>
      <c r="O238" s="279">
        <v>1498.37</v>
      </c>
      <c r="P238" s="279">
        <v>1514.54</v>
      </c>
      <c r="Q238" s="279">
        <v>1559.85</v>
      </c>
      <c r="R238" s="279">
        <v>1664.33</v>
      </c>
      <c r="S238" s="279">
        <v>1638.07</v>
      </c>
      <c r="T238" s="279">
        <v>1581.23</v>
      </c>
      <c r="U238" s="279">
        <v>1577.29</v>
      </c>
      <c r="V238" s="279">
        <v>1530.24</v>
      </c>
      <c r="W238" s="279">
        <v>1514.92</v>
      </c>
      <c r="X238" s="279">
        <v>1488.3</v>
      </c>
      <c r="Y238" s="279">
        <v>1473.22</v>
      </c>
    </row>
    <row r="239" spans="1:25">
      <c r="A239" s="254">
        <v>10</v>
      </c>
      <c r="B239" s="279">
        <v>1456.38</v>
      </c>
      <c r="C239" s="279">
        <v>1430.83</v>
      </c>
      <c r="D239" s="279">
        <v>1428.45</v>
      </c>
      <c r="E239" s="279">
        <v>1443.1</v>
      </c>
      <c r="F239" s="279">
        <v>1431.44</v>
      </c>
      <c r="G239" s="279">
        <v>1525.78</v>
      </c>
      <c r="H239" s="279">
        <v>1551.81</v>
      </c>
      <c r="I239" s="279">
        <v>1645.14</v>
      </c>
      <c r="J239" s="279">
        <v>1656.54</v>
      </c>
      <c r="K239" s="279">
        <v>1624.68</v>
      </c>
      <c r="L239" s="279">
        <v>1623.87</v>
      </c>
      <c r="M239" s="279">
        <v>1624.24</v>
      </c>
      <c r="N239" s="279">
        <v>1540.51</v>
      </c>
      <c r="O239" s="279">
        <v>1552.45</v>
      </c>
      <c r="P239" s="279">
        <v>1585.12</v>
      </c>
      <c r="Q239" s="279">
        <v>1643.35</v>
      </c>
      <c r="R239" s="279">
        <v>1719.38</v>
      </c>
      <c r="S239" s="279">
        <v>1693.06</v>
      </c>
      <c r="T239" s="279">
        <v>1618.69</v>
      </c>
      <c r="U239" s="279">
        <v>1556.31</v>
      </c>
      <c r="V239" s="279">
        <v>1514.71</v>
      </c>
      <c r="W239" s="279">
        <v>1493.01</v>
      </c>
      <c r="X239" s="279">
        <v>1467.63</v>
      </c>
      <c r="Y239" s="279">
        <v>1450.03</v>
      </c>
    </row>
    <row r="240" spans="1:25">
      <c r="A240" s="254">
        <v>11</v>
      </c>
      <c r="B240" s="279">
        <v>1456.12</v>
      </c>
      <c r="C240" s="279">
        <v>1436.64</v>
      </c>
      <c r="D240" s="279">
        <v>1433.79</v>
      </c>
      <c r="E240" s="279">
        <v>1444.72</v>
      </c>
      <c r="F240" s="279">
        <v>1432.26</v>
      </c>
      <c r="G240" s="279">
        <v>1456.31</v>
      </c>
      <c r="H240" s="279">
        <v>1532.07</v>
      </c>
      <c r="I240" s="279">
        <v>1542.94</v>
      </c>
      <c r="J240" s="279">
        <v>1608.07</v>
      </c>
      <c r="K240" s="279">
        <v>1637.42</v>
      </c>
      <c r="L240" s="279">
        <v>1651.54</v>
      </c>
      <c r="M240" s="279">
        <v>1644.65</v>
      </c>
      <c r="N240" s="279">
        <v>1560.46</v>
      </c>
      <c r="O240" s="279">
        <v>1612.92</v>
      </c>
      <c r="P240" s="279">
        <v>1628.61</v>
      </c>
      <c r="Q240" s="279">
        <v>1853.72</v>
      </c>
      <c r="R240" s="279">
        <v>1974.76</v>
      </c>
      <c r="S240" s="279">
        <v>1950.14</v>
      </c>
      <c r="T240" s="279">
        <v>1711.26</v>
      </c>
      <c r="U240" s="279">
        <v>1615.3</v>
      </c>
      <c r="V240" s="279">
        <v>1549.59</v>
      </c>
      <c r="W240" s="279">
        <v>1509.82</v>
      </c>
      <c r="X240" s="279">
        <v>1495.88</v>
      </c>
      <c r="Y240" s="279">
        <v>1462.94</v>
      </c>
    </row>
    <row r="241" spans="1:25">
      <c r="A241" s="254">
        <v>12</v>
      </c>
      <c r="B241" s="279">
        <v>1447.5</v>
      </c>
      <c r="C241" s="279">
        <v>1430.39</v>
      </c>
      <c r="D241" s="279">
        <v>1455.25</v>
      </c>
      <c r="E241" s="279">
        <v>1512.49</v>
      </c>
      <c r="F241" s="279">
        <v>1571.98</v>
      </c>
      <c r="G241" s="279">
        <v>1620.99</v>
      </c>
      <c r="H241" s="279">
        <v>1701.87</v>
      </c>
      <c r="I241" s="279">
        <v>1681.62</v>
      </c>
      <c r="J241" s="279">
        <v>1608.05</v>
      </c>
      <c r="K241" s="279">
        <v>1662.44</v>
      </c>
      <c r="L241" s="279">
        <v>1648.43</v>
      </c>
      <c r="M241" s="279">
        <v>1645.09</v>
      </c>
      <c r="N241" s="279">
        <v>1597.34</v>
      </c>
      <c r="O241" s="279">
        <v>1615.04</v>
      </c>
      <c r="P241" s="279">
        <v>1638.47</v>
      </c>
      <c r="Q241" s="279">
        <v>1699.83</v>
      </c>
      <c r="R241" s="279">
        <v>1825.51</v>
      </c>
      <c r="S241" s="279">
        <v>1742.12</v>
      </c>
      <c r="T241" s="279">
        <v>1647.13</v>
      </c>
      <c r="U241" s="279">
        <v>1587.84</v>
      </c>
      <c r="V241" s="279">
        <v>1497.8</v>
      </c>
      <c r="W241" s="279">
        <v>1470.91</v>
      </c>
      <c r="X241" s="279">
        <v>1450.76</v>
      </c>
      <c r="Y241" s="279">
        <v>1428</v>
      </c>
    </row>
    <row r="242" spans="1:25">
      <c r="A242" s="254">
        <v>13</v>
      </c>
      <c r="B242" s="279">
        <v>1546.08</v>
      </c>
      <c r="C242" s="279">
        <v>1555.73</v>
      </c>
      <c r="D242" s="279">
        <v>1602.16</v>
      </c>
      <c r="E242" s="279">
        <v>1575</v>
      </c>
      <c r="F242" s="279">
        <v>1563.03</v>
      </c>
      <c r="G242" s="279">
        <v>1596.03</v>
      </c>
      <c r="H242" s="279">
        <v>1645.41</v>
      </c>
      <c r="I242" s="279">
        <v>1719.04</v>
      </c>
      <c r="J242" s="279">
        <v>1712.14</v>
      </c>
      <c r="K242" s="279">
        <v>1753.13</v>
      </c>
      <c r="L242" s="279">
        <v>1725.87</v>
      </c>
      <c r="M242" s="279">
        <v>1736.1</v>
      </c>
      <c r="N242" s="279">
        <v>1676.86</v>
      </c>
      <c r="O242" s="279">
        <v>1729.39</v>
      </c>
      <c r="P242" s="279">
        <v>1741.58</v>
      </c>
      <c r="Q242" s="279">
        <v>2080.31</v>
      </c>
      <c r="R242" s="279">
        <v>1894.27</v>
      </c>
      <c r="S242" s="279">
        <v>2112.06</v>
      </c>
      <c r="T242" s="279">
        <v>1759.98</v>
      </c>
      <c r="U242" s="279">
        <v>1662.6</v>
      </c>
      <c r="V242" s="279">
        <v>1618.11</v>
      </c>
      <c r="W242" s="279">
        <v>1592.66</v>
      </c>
      <c r="X242" s="279">
        <v>1548.39</v>
      </c>
      <c r="Y242" s="279">
        <v>1537.94</v>
      </c>
    </row>
    <row r="243" spans="1:25">
      <c r="A243" s="254">
        <v>14</v>
      </c>
      <c r="B243" s="279">
        <v>1482.45</v>
      </c>
      <c r="C243" s="279">
        <v>1487.08</v>
      </c>
      <c r="D243" s="279">
        <v>1510.13</v>
      </c>
      <c r="E243" s="279">
        <v>1502.94</v>
      </c>
      <c r="F243" s="279">
        <v>1497.7</v>
      </c>
      <c r="G243" s="279">
        <v>1536.97</v>
      </c>
      <c r="H243" s="279">
        <v>1586.26</v>
      </c>
      <c r="I243" s="279">
        <v>1647.22</v>
      </c>
      <c r="J243" s="279">
        <v>1626.45</v>
      </c>
      <c r="K243" s="279">
        <v>1700.25</v>
      </c>
      <c r="L243" s="279">
        <v>1664.09</v>
      </c>
      <c r="M243" s="279">
        <v>1663.56</v>
      </c>
      <c r="N243" s="279">
        <v>1657.71</v>
      </c>
      <c r="O243" s="279">
        <v>1610.55</v>
      </c>
      <c r="P243" s="279">
        <v>1640.62</v>
      </c>
      <c r="Q243" s="279">
        <v>1766.31</v>
      </c>
      <c r="R243" s="279">
        <v>1716.59</v>
      </c>
      <c r="S243" s="279">
        <v>1792.95</v>
      </c>
      <c r="T243" s="279">
        <v>1675.3</v>
      </c>
      <c r="U243" s="279">
        <v>1610.89</v>
      </c>
      <c r="V243" s="279">
        <v>1564.72</v>
      </c>
      <c r="W243" s="279">
        <v>1539.79</v>
      </c>
      <c r="X243" s="279">
        <v>1512.13</v>
      </c>
      <c r="Y243" s="279">
        <v>1471.81</v>
      </c>
    </row>
    <row r="244" spans="1:25">
      <c r="A244" s="254">
        <v>15</v>
      </c>
      <c r="B244" s="279">
        <v>1513.44</v>
      </c>
      <c r="C244" s="279">
        <v>1514.11</v>
      </c>
      <c r="D244" s="279">
        <v>1543.69</v>
      </c>
      <c r="E244" s="279">
        <v>1534.38</v>
      </c>
      <c r="F244" s="279">
        <v>1577.82</v>
      </c>
      <c r="G244" s="279">
        <v>1612.92</v>
      </c>
      <c r="H244" s="279">
        <v>1643.63</v>
      </c>
      <c r="I244" s="279">
        <v>1763.59</v>
      </c>
      <c r="J244" s="279">
        <v>1772.44</v>
      </c>
      <c r="K244" s="279">
        <v>1753.42</v>
      </c>
      <c r="L244" s="279">
        <v>1749.12</v>
      </c>
      <c r="M244" s="279">
        <v>1675.77</v>
      </c>
      <c r="N244" s="279">
        <v>1715.16</v>
      </c>
      <c r="O244" s="279">
        <v>1758.21</v>
      </c>
      <c r="P244" s="279">
        <v>1817.97</v>
      </c>
      <c r="Q244" s="279">
        <v>1888.23</v>
      </c>
      <c r="R244" s="279">
        <v>1850.28</v>
      </c>
      <c r="S244" s="279">
        <v>1767.99</v>
      </c>
      <c r="T244" s="279">
        <v>1785.47</v>
      </c>
      <c r="U244" s="279">
        <v>1658.54</v>
      </c>
      <c r="V244" s="279">
        <v>1615.51</v>
      </c>
      <c r="W244" s="279">
        <v>1593.35</v>
      </c>
      <c r="X244" s="279">
        <v>1575.51</v>
      </c>
      <c r="Y244" s="279">
        <v>1552.46</v>
      </c>
    </row>
    <row r="245" spans="1:25">
      <c r="A245" s="254">
        <v>16</v>
      </c>
      <c r="B245" s="279">
        <v>1557.7</v>
      </c>
      <c r="C245" s="279">
        <v>1548.64</v>
      </c>
      <c r="D245" s="279">
        <v>1565.74</v>
      </c>
      <c r="E245" s="279">
        <v>1564.84</v>
      </c>
      <c r="F245" s="279">
        <v>1605.98</v>
      </c>
      <c r="G245" s="279">
        <v>1634.5</v>
      </c>
      <c r="H245" s="279">
        <v>1639.22</v>
      </c>
      <c r="I245" s="279">
        <v>1681.21</v>
      </c>
      <c r="J245" s="279">
        <v>1670.61</v>
      </c>
      <c r="K245" s="279">
        <v>1662.95</v>
      </c>
      <c r="L245" s="279">
        <v>1645.99</v>
      </c>
      <c r="M245" s="279">
        <v>1662.13</v>
      </c>
      <c r="N245" s="279">
        <v>1642.31</v>
      </c>
      <c r="O245" s="279">
        <v>1690.37</v>
      </c>
      <c r="P245" s="279">
        <v>1728.98</v>
      </c>
      <c r="Q245" s="279">
        <v>1743.17</v>
      </c>
      <c r="R245" s="279">
        <v>1659.54</v>
      </c>
      <c r="S245" s="279">
        <v>1657.54</v>
      </c>
      <c r="T245" s="279">
        <v>1722.01</v>
      </c>
      <c r="U245" s="279">
        <v>1668.87</v>
      </c>
      <c r="V245" s="279">
        <v>1637.9</v>
      </c>
      <c r="W245" s="279">
        <v>1618.03</v>
      </c>
      <c r="X245" s="279">
        <v>1592.09</v>
      </c>
      <c r="Y245" s="279">
        <v>1560.03</v>
      </c>
    </row>
    <row r="246" spans="1:25">
      <c r="A246" s="254">
        <v>17</v>
      </c>
      <c r="B246" s="279">
        <v>1555.88</v>
      </c>
      <c r="C246" s="279">
        <v>1544.22</v>
      </c>
      <c r="D246" s="279">
        <v>1545.14</v>
      </c>
      <c r="E246" s="279">
        <v>1505.57</v>
      </c>
      <c r="F246" s="279">
        <v>1482.12</v>
      </c>
      <c r="G246" s="279">
        <v>1554.05</v>
      </c>
      <c r="H246" s="279">
        <v>1558.75</v>
      </c>
      <c r="I246" s="279">
        <v>1577.34</v>
      </c>
      <c r="J246" s="279">
        <v>1652.16</v>
      </c>
      <c r="K246" s="279">
        <v>1732.68</v>
      </c>
      <c r="L246" s="279">
        <v>1727.5</v>
      </c>
      <c r="M246" s="279">
        <v>1714.81</v>
      </c>
      <c r="N246" s="279">
        <v>1725.67</v>
      </c>
      <c r="O246" s="279">
        <v>1637.92</v>
      </c>
      <c r="P246" s="279">
        <v>1742.23</v>
      </c>
      <c r="Q246" s="279">
        <v>1821.38</v>
      </c>
      <c r="R246" s="279">
        <v>1905.56</v>
      </c>
      <c r="S246" s="279">
        <v>1946.25</v>
      </c>
      <c r="T246" s="279">
        <v>1812.23</v>
      </c>
      <c r="U246" s="279">
        <v>1648.99</v>
      </c>
      <c r="V246" s="279">
        <v>1614.81</v>
      </c>
      <c r="W246" s="279">
        <v>1568.15</v>
      </c>
      <c r="X246" s="279">
        <v>1540</v>
      </c>
      <c r="Y246" s="279">
        <v>1516.83</v>
      </c>
    </row>
    <row r="247" spans="1:25">
      <c r="A247" s="254">
        <v>18</v>
      </c>
      <c r="B247" s="279">
        <v>1536.99</v>
      </c>
      <c r="C247" s="279">
        <v>1515.2</v>
      </c>
      <c r="D247" s="279">
        <v>1517.62</v>
      </c>
      <c r="E247" s="279">
        <v>1494.35</v>
      </c>
      <c r="F247" s="279">
        <v>1491.06</v>
      </c>
      <c r="G247" s="279">
        <v>1563</v>
      </c>
      <c r="H247" s="279">
        <v>1598.58</v>
      </c>
      <c r="I247" s="279">
        <v>1639.24</v>
      </c>
      <c r="J247" s="279">
        <v>1709.16</v>
      </c>
      <c r="K247" s="279">
        <v>1912.24</v>
      </c>
      <c r="L247" s="279">
        <v>1823.09</v>
      </c>
      <c r="M247" s="279">
        <v>1871.21</v>
      </c>
      <c r="N247" s="279">
        <v>1873.95</v>
      </c>
      <c r="O247" s="279">
        <v>1797.22</v>
      </c>
      <c r="P247" s="279">
        <v>1836.78</v>
      </c>
      <c r="Q247" s="279">
        <v>1932.15</v>
      </c>
      <c r="R247" s="279">
        <v>1953.59</v>
      </c>
      <c r="S247" s="279">
        <v>1966.52</v>
      </c>
      <c r="T247" s="279">
        <v>1971.22</v>
      </c>
      <c r="U247" s="279">
        <v>1751.33</v>
      </c>
      <c r="V247" s="279">
        <v>1665.06</v>
      </c>
      <c r="W247" s="279">
        <v>1616.85</v>
      </c>
      <c r="X247" s="279">
        <v>1555.4</v>
      </c>
      <c r="Y247" s="279">
        <v>1522.47</v>
      </c>
    </row>
    <row r="248" spans="1:25">
      <c r="A248" s="254">
        <v>19</v>
      </c>
      <c r="B248" s="279">
        <v>1510.26</v>
      </c>
      <c r="C248" s="279">
        <v>1491.98</v>
      </c>
      <c r="D248" s="279">
        <v>1518.5</v>
      </c>
      <c r="E248" s="279">
        <v>1506.3</v>
      </c>
      <c r="F248" s="279">
        <v>1523.16</v>
      </c>
      <c r="G248" s="279">
        <v>1564.46</v>
      </c>
      <c r="H248" s="279">
        <v>1770.24</v>
      </c>
      <c r="I248" s="279">
        <v>1784.27</v>
      </c>
      <c r="J248" s="279">
        <v>1730.68</v>
      </c>
      <c r="K248" s="279">
        <v>1835.92</v>
      </c>
      <c r="L248" s="279">
        <v>1775.41</v>
      </c>
      <c r="M248" s="279">
        <v>1761.81</v>
      </c>
      <c r="N248" s="279">
        <v>1748.63</v>
      </c>
      <c r="O248" s="279">
        <v>1636.16</v>
      </c>
      <c r="P248" s="279">
        <v>1786.42</v>
      </c>
      <c r="Q248" s="279">
        <v>1718.03</v>
      </c>
      <c r="R248" s="279">
        <v>1827.03</v>
      </c>
      <c r="S248" s="279">
        <v>1890.31</v>
      </c>
      <c r="T248" s="279">
        <v>1718.46</v>
      </c>
      <c r="U248" s="279">
        <v>1620.81</v>
      </c>
      <c r="V248" s="279">
        <v>1573.56</v>
      </c>
      <c r="W248" s="279">
        <v>1548.66</v>
      </c>
      <c r="X248" s="279">
        <v>1497.99</v>
      </c>
      <c r="Y248" s="279">
        <v>1461.29</v>
      </c>
    </row>
    <row r="249" spans="1:25">
      <c r="A249" s="254">
        <v>20</v>
      </c>
      <c r="B249" s="279">
        <v>1501.89</v>
      </c>
      <c r="C249" s="279">
        <v>1491.79</v>
      </c>
      <c r="D249" s="279">
        <v>1540.55</v>
      </c>
      <c r="E249" s="279">
        <v>1531.36</v>
      </c>
      <c r="F249" s="279">
        <v>1536.38</v>
      </c>
      <c r="G249" s="279">
        <v>1578.33</v>
      </c>
      <c r="H249" s="279">
        <v>1640.82</v>
      </c>
      <c r="I249" s="279">
        <v>1595.66</v>
      </c>
      <c r="J249" s="279">
        <v>1766.46</v>
      </c>
      <c r="K249" s="279">
        <v>1802.01</v>
      </c>
      <c r="L249" s="279">
        <v>1801.48</v>
      </c>
      <c r="M249" s="279">
        <v>1713.91</v>
      </c>
      <c r="N249" s="279">
        <v>1735.84</v>
      </c>
      <c r="O249" s="279">
        <v>1636.01</v>
      </c>
      <c r="P249" s="279">
        <v>1739.53</v>
      </c>
      <c r="Q249" s="279">
        <v>1812</v>
      </c>
      <c r="R249" s="279">
        <v>1925.43</v>
      </c>
      <c r="S249" s="279">
        <v>1993.01</v>
      </c>
      <c r="T249" s="279">
        <v>1763.18</v>
      </c>
      <c r="U249" s="279">
        <v>1629.59</v>
      </c>
      <c r="V249" s="279">
        <v>1587.11</v>
      </c>
      <c r="W249" s="279">
        <v>1556.35</v>
      </c>
      <c r="X249" s="279">
        <v>1517.29</v>
      </c>
      <c r="Y249" s="279">
        <v>1496.61</v>
      </c>
    </row>
    <row r="250" spans="1:25">
      <c r="A250" s="254">
        <v>21</v>
      </c>
      <c r="B250" s="279">
        <v>1519.19</v>
      </c>
      <c r="C250" s="279">
        <v>1550.85</v>
      </c>
      <c r="D250" s="279">
        <v>1587.83</v>
      </c>
      <c r="E250" s="279">
        <v>1575.77</v>
      </c>
      <c r="F250" s="279">
        <v>1581.78</v>
      </c>
      <c r="G250" s="279">
        <v>1643.39</v>
      </c>
      <c r="H250" s="279">
        <v>1784.97</v>
      </c>
      <c r="I250" s="279">
        <v>1950.64</v>
      </c>
      <c r="J250" s="279">
        <v>1954.07</v>
      </c>
      <c r="K250" s="279">
        <v>1979.69</v>
      </c>
      <c r="L250" s="279">
        <v>1968.11</v>
      </c>
      <c r="M250" s="279">
        <v>2011.93</v>
      </c>
      <c r="N250" s="279">
        <v>1954.39</v>
      </c>
      <c r="O250" s="279">
        <v>1941.66</v>
      </c>
      <c r="P250" s="279">
        <v>2077.79</v>
      </c>
      <c r="Q250" s="279">
        <v>2095.27</v>
      </c>
      <c r="R250" s="279">
        <v>2170.7399999999998</v>
      </c>
      <c r="S250" s="279">
        <v>2280.13</v>
      </c>
      <c r="T250" s="279">
        <v>2020.34</v>
      </c>
      <c r="U250" s="279">
        <v>1769.81</v>
      </c>
      <c r="V250" s="279">
        <v>1693.47</v>
      </c>
      <c r="W250" s="279">
        <v>1621.68</v>
      </c>
      <c r="X250" s="279">
        <v>1574.7</v>
      </c>
      <c r="Y250" s="279">
        <v>1558.26</v>
      </c>
    </row>
    <row r="251" spans="1:25">
      <c r="A251" s="254">
        <v>22</v>
      </c>
      <c r="B251" s="279">
        <v>1526.58</v>
      </c>
      <c r="C251" s="279">
        <v>1521.72</v>
      </c>
      <c r="D251" s="279">
        <v>1593.45</v>
      </c>
      <c r="E251" s="279">
        <v>1592.85</v>
      </c>
      <c r="F251" s="279">
        <v>1588.31</v>
      </c>
      <c r="G251" s="279">
        <v>1658.87</v>
      </c>
      <c r="H251" s="279">
        <v>1791.17</v>
      </c>
      <c r="I251" s="279">
        <v>1913.08</v>
      </c>
      <c r="J251" s="279">
        <v>1926.81</v>
      </c>
      <c r="K251" s="279">
        <v>1890.72</v>
      </c>
      <c r="L251" s="279">
        <v>1861.4</v>
      </c>
      <c r="M251" s="279">
        <v>1848.91</v>
      </c>
      <c r="N251" s="279">
        <v>1826.38</v>
      </c>
      <c r="O251" s="279">
        <v>1700.03</v>
      </c>
      <c r="P251" s="279">
        <v>1793.06</v>
      </c>
      <c r="Q251" s="279">
        <v>1818.35</v>
      </c>
      <c r="R251" s="279">
        <v>1914.39</v>
      </c>
      <c r="S251" s="279">
        <v>1984.23</v>
      </c>
      <c r="T251" s="279">
        <v>1807.51</v>
      </c>
      <c r="U251" s="279">
        <v>1735.56</v>
      </c>
      <c r="V251" s="279">
        <v>1661.86</v>
      </c>
      <c r="W251" s="279">
        <v>1634.98</v>
      </c>
      <c r="X251" s="279">
        <v>1616.03</v>
      </c>
      <c r="Y251" s="279">
        <v>1573.55</v>
      </c>
    </row>
    <row r="252" spans="1:25">
      <c r="A252" s="254">
        <v>23</v>
      </c>
      <c r="B252" s="279">
        <v>1577.76</v>
      </c>
      <c r="C252" s="279">
        <v>1573.02</v>
      </c>
      <c r="D252" s="279">
        <v>1573.76</v>
      </c>
      <c r="E252" s="279">
        <v>1551.78</v>
      </c>
      <c r="F252" s="279">
        <v>1550.07</v>
      </c>
      <c r="G252" s="279">
        <v>1624.18</v>
      </c>
      <c r="H252" s="279">
        <v>1733.59</v>
      </c>
      <c r="I252" s="279">
        <v>1781.6</v>
      </c>
      <c r="J252" s="279">
        <v>1780.37</v>
      </c>
      <c r="K252" s="279">
        <v>1780.41</v>
      </c>
      <c r="L252" s="279">
        <v>1779.05</v>
      </c>
      <c r="M252" s="279">
        <v>1765.23</v>
      </c>
      <c r="N252" s="279">
        <v>1745.97</v>
      </c>
      <c r="O252" s="279">
        <v>1659.42</v>
      </c>
      <c r="P252" s="279">
        <v>1700.6</v>
      </c>
      <c r="Q252" s="279">
        <v>1736.26</v>
      </c>
      <c r="R252" s="279">
        <v>1795.96</v>
      </c>
      <c r="S252" s="279">
        <v>1921.45</v>
      </c>
      <c r="T252" s="279">
        <v>1805.58</v>
      </c>
      <c r="U252" s="279">
        <v>1697.55</v>
      </c>
      <c r="V252" s="279">
        <v>1655.65</v>
      </c>
      <c r="W252" s="279">
        <v>1637.47</v>
      </c>
      <c r="X252" s="279">
        <v>1617.92</v>
      </c>
      <c r="Y252" s="279">
        <v>1551.67</v>
      </c>
    </row>
    <row r="253" spans="1:25">
      <c r="A253" s="254">
        <v>24</v>
      </c>
      <c r="B253" s="279">
        <v>1636.1</v>
      </c>
      <c r="C253" s="279">
        <v>1624.72</v>
      </c>
      <c r="D253" s="279">
        <v>1620.63</v>
      </c>
      <c r="E253" s="279">
        <v>1629.55</v>
      </c>
      <c r="F253" s="279">
        <v>1626.66</v>
      </c>
      <c r="G253" s="279">
        <v>1632.23</v>
      </c>
      <c r="H253" s="279">
        <v>1670.34</v>
      </c>
      <c r="I253" s="279">
        <v>1680.85</v>
      </c>
      <c r="J253" s="279">
        <v>1824.6</v>
      </c>
      <c r="K253" s="279">
        <v>1800.61</v>
      </c>
      <c r="L253" s="279">
        <v>1779.08</v>
      </c>
      <c r="M253" s="279">
        <v>1778.75</v>
      </c>
      <c r="N253" s="279">
        <v>1778.51</v>
      </c>
      <c r="O253" s="279">
        <v>1694.42</v>
      </c>
      <c r="P253" s="279">
        <v>1744.29</v>
      </c>
      <c r="Q253" s="279">
        <v>1781.97</v>
      </c>
      <c r="R253" s="279">
        <v>1771.83</v>
      </c>
      <c r="S253" s="279">
        <v>1778.27</v>
      </c>
      <c r="T253" s="279">
        <v>1813.99</v>
      </c>
      <c r="U253" s="279">
        <v>1710.68</v>
      </c>
      <c r="V253" s="279">
        <v>1683.32</v>
      </c>
      <c r="W253" s="279">
        <v>1650.65</v>
      </c>
      <c r="X253" s="279">
        <v>1635.42</v>
      </c>
      <c r="Y253" s="279">
        <v>1587.54</v>
      </c>
    </row>
    <row r="254" spans="1:25">
      <c r="A254" s="254">
        <v>25</v>
      </c>
      <c r="B254" s="279">
        <v>1625.42</v>
      </c>
      <c r="C254" s="279">
        <v>1607.51</v>
      </c>
      <c r="D254" s="279">
        <v>1585.53</v>
      </c>
      <c r="E254" s="279">
        <v>1609.89</v>
      </c>
      <c r="F254" s="279">
        <v>1598.06</v>
      </c>
      <c r="G254" s="279">
        <v>1597.08</v>
      </c>
      <c r="H254" s="279">
        <v>1647.23</v>
      </c>
      <c r="I254" s="279">
        <v>1664.23</v>
      </c>
      <c r="J254" s="279">
        <v>1757.23</v>
      </c>
      <c r="K254" s="279">
        <v>1756.93</v>
      </c>
      <c r="L254" s="279">
        <v>1767.75</v>
      </c>
      <c r="M254" s="279">
        <v>1756.54</v>
      </c>
      <c r="N254" s="279">
        <v>1756.13</v>
      </c>
      <c r="O254" s="279">
        <v>1708.72</v>
      </c>
      <c r="P254" s="279">
        <v>1738.13</v>
      </c>
      <c r="Q254" s="279">
        <v>1758.43</v>
      </c>
      <c r="R254" s="279">
        <v>1757.47</v>
      </c>
      <c r="S254" s="279">
        <v>1792.35</v>
      </c>
      <c r="T254" s="279">
        <v>1828.01</v>
      </c>
      <c r="U254" s="279">
        <v>1741.01</v>
      </c>
      <c r="V254" s="279">
        <v>1704.55</v>
      </c>
      <c r="W254" s="279">
        <v>1667.3</v>
      </c>
      <c r="X254" s="279">
        <v>1632.94</v>
      </c>
      <c r="Y254" s="279">
        <v>1606.58</v>
      </c>
    </row>
    <row r="255" spans="1:25">
      <c r="A255" s="254">
        <v>26</v>
      </c>
      <c r="B255" s="279">
        <v>1531.28</v>
      </c>
      <c r="C255" s="279">
        <v>1520.07</v>
      </c>
      <c r="D255" s="279">
        <v>1522.17</v>
      </c>
      <c r="E255" s="279">
        <v>1541.52</v>
      </c>
      <c r="F255" s="279">
        <v>1543.48</v>
      </c>
      <c r="G255" s="279">
        <v>1671.75</v>
      </c>
      <c r="H255" s="279">
        <v>1755.65</v>
      </c>
      <c r="I255" s="279">
        <v>1819.65</v>
      </c>
      <c r="J255" s="279">
        <v>1893.66</v>
      </c>
      <c r="K255" s="279">
        <v>1859.8</v>
      </c>
      <c r="L255" s="279">
        <v>1840.67</v>
      </c>
      <c r="M255" s="279">
        <v>1816.47</v>
      </c>
      <c r="N255" s="279">
        <v>1816.06</v>
      </c>
      <c r="O255" s="279">
        <v>1722.06</v>
      </c>
      <c r="P255" s="279">
        <v>1750.84</v>
      </c>
      <c r="Q255" s="279">
        <v>1812.55</v>
      </c>
      <c r="R255" s="279">
        <v>1860.81</v>
      </c>
      <c r="S255" s="279">
        <v>1960.36</v>
      </c>
      <c r="T255" s="279">
        <v>1830.66</v>
      </c>
      <c r="U255" s="279">
        <v>1691.39</v>
      </c>
      <c r="V255" s="279">
        <v>1598.19</v>
      </c>
      <c r="W255" s="279">
        <v>1567.86</v>
      </c>
      <c r="X255" s="279">
        <v>1533.27</v>
      </c>
      <c r="Y255" s="279">
        <v>1490.06</v>
      </c>
    </row>
    <row r="256" spans="1:25">
      <c r="A256" s="254">
        <v>27</v>
      </c>
      <c r="B256" s="279">
        <v>1431.74</v>
      </c>
      <c r="C256" s="279">
        <v>1439.49</v>
      </c>
      <c r="D256" s="279">
        <v>1460.22</v>
      </c>
      <c r="E256" s="279">
        <v>1449.54</v>
      </c>
      <c r="F256" s="279">
        <v>1612.02</v>
      </c>
      <c r="G256" s="279">
        <v>1743.35</v>
      </c>
      <c r="H256" s="279">
        <v>1632.82</v>
      </c>
      <c r="I256" s="279">
        <v>1637.72</v>
      </c>
      <c r="J256" s="279">
        <v>1750.27</v>
      </c>
      <c r="K256" s="279">
        <v>1745.83</v>
      </c>
      <c r="L256" s="279">
        <v>1749.51</v>
      </c>
      <c r="M256" s="279">
        <v>1736.15</v>
      </c>
      <c r="N256" s="279">
        <v>1733.06</v>
      </c>
      <c r="O256" s="279">
        <v>1656.29</v>
      </c>
      <c r="P256" s="279">
        <v>1666.84</v>
      </c>
      <c r="Q256" s="279">
        <v>1715.79</v>
      </c>
      <c r="R256" s="279">
        <v>1797.75</v>
      </c>
      <c r="S256" s="279">
        <v>1905.49</v>
      </c>
      <c r="T256" s="279">
        <v>1785.49</v>
      </c>
      <c r="U256" s="279">
        <v>1618.91</v>
      </c>
      <c r="V256" s="279">
        <v>1560.65</v>
      </c>
      <c r="W256" s="279">
        <v>1531.76</v>
      </c>
      <c r="X256" s="279">
        <v>1480.16</v>
      </c>
      <c r="Y256" s="279">
        <v>1464.54</v>
      </c>
    </row>
    <row r="257" spans="1:25">
      <c r="A257" s="254">
        <v>28</v>
      </c>
      <c r="B257" s="279">
        <v>1339.35</v>
      </c>
      <c r="C257" s="279">
        <v>1352.05</v>
      </c>
      <c r="D257" s="279">
        <v>1483.94</v>
      </c>
      <c r="E257" s="279">
        <v>1583.84</v>
      </c>
      <c r="F257" s="279">
        <v>1589.85</v>
      </c>
      <c r="G257" s="279">
        <v>1681.12</v>
      </c>
      <c r="H257" s="279">
        <v>1741.86</v>
      </c>
      <c r="I257" s="279">
        <v>1771.32</v>
      </c>
      <c r="J257" s="279">
        <v>1784.68</v>
      </c>
      <c r="K257" s="279">
        <v>1762.53</v>
      </c>
      <c r="L257" s="279">
        <v>1761.84</v>
      </c>
      <c r="M257" s="279">
        <v>1736.56</v>
      </c>
      <c r="N257" s="279">
        <v>1764.33</v>
      </c>
      <c r="O257" s="279">
        <v>1740.69</v>
      </c>
      <c r="P257" s="279">
        <v>1770.58</v>
      </c>
      <c r="Q257" s="279">
        <v>1768.62</v>
      </c>
      <c r="R257" s="279">
        <v>1818.74</v>
      </c>
      <c r="S257" s="279">
        <v>1923.88</v>
      </c>
      <c r="T257" s="279">
        <v>1862.46</v>
      </c>
      <c r="U257" s="279">
        <v>1819.38</v>
      </c>
      <c r="V257" s="279">
        <v>1693.29</v>
      </c>
      <c r="W257" s="279">
        <v>1603.72</v>
      </c>
      <c r="X257" s="279">
        <v>1537.69</v>
      </c>
      <c r="Y257" s="279">
        <v>1455.93</v>
      </c>
    </row>
    <row r="258" spans="1:25">
      <c r="A258" s="254">
        <v>29</v>
      </c>
      <c r="B258" s="279">
        <v>1447.96</v>
      </c>
      <c r="C258" s="279">
        <v>1461.59</v>
      </c>
      <c r="D258" s="279">
        <v>1601.8</v>
      </c>
      <c r="E258" s="279">
        <v>1677.27</v>
      </c>
      <c r="F258" s="279">
        <v>1702.5</v>
      </c>
      <c r="G258" s="279">
        <v>1780.6</v>
      </c>
      <c r="H258" s="279">
        <v>1721.12</v>
      </c>
      <c r="I258" s="279">
        <v>1755.57</v>
      </c>
      <c r="J258" s="279">
        <v>1859.6</v>
      </c>
      <c r="K258" s="279">
        <v>1818.06</v>
      </c>
      <c r="L258" s="279">
        <v>1802.54</v>
      </c>
      <c r="M258" s="279">
        <v>1771.34</v>
      </c>
      <c r="N258" s="279">
        <v>1788.42</v>
      </c>
      <c r="O258" s="279">
        <v>1742.36</v>
      </c>
      <c r="P258" s="279">
        <v>1774.18</v>
      </c>
      <c r="Q258" s="279">
        <v>1774.79</v>
      </c>
      <c r="R258" s="279">
        <v>1831.13</v>
      </c>
      <c r="S258" s="279">
        <v>1922.21</v>
      </c>
      <c r="T258" s="279">
        <v>1809.56</v>
      </c>
      <c r="U258" s="279">
        <v>1718.01</v>
      </c>
      <c r="V258" s="279">
        <v>1604.27</v>
      </c>
      <c r="W258" s="279">
        <v>1520.64</v>
      </c>
      <c r="X258" s="279">
        <v>1482.31</v>
      </c>
      <c r="Y258" s="279">
        <v>1459.79</v>
      </c>
    </row>
    <row r="259" spans="1:25">
      <c r="A259" s="254">
        <v>30</v>
      </c>
      <c r="B259" s="279">
        <v>0</v>
      </c>
      <c r="C259" s="279">
        <v>0</v>
      </c>
      <c r="D259" s="279">
        <v>0</v>
      </c>
      <c r="E259" s="279">
        <v>0</v>
      </c>
      <c r="F259" s="279">
        <v>0</v>
      </c>
      <c r="G259" s="279">
        <v>0</v>
      </c>
      <c r="H259" s="279">
        <v>0</v>
      </c>
      <c r="I259" s="279">
        <v>0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0</v>
      </c>
      <c r="U259" s="279">
        <v>0</v>
      </c>
      <c r="V259" s="279">
        <v>0</v>
      </c>
      <c r="W259" s="279">
        <v>0</v>
      </c>
      <c r="X259" s="279">
        <v>0</v>
      </c>
      <c r="Y259" s="279">
        <v>0</v>
      </c>
    </row>
    <row r="260" spans="1:25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 s="332" customFormat="1">
      <c r="A262" s="397" t="s">
        <v>212</v>
      </c>
      <c r="B262" s="477" t="s">
        <v>220</v>
      </c>
      <c r="C262" s="477"/>
      <c r="D262" s="477"/>
      <c r="E262" s="477"/>
      <c r="F262" s="477"/>
      <c r="G262" s="477"/>
      <c r="H262" s="477"/>
      <c r="I262" s="477"/>
      <c r="J262" s="477"/>
      <c r="K262" s="477"/>
      <c r="L262" s="477"/>
      <c r="M262" s="477"/>
      <c r="N262" s="477"/>
      <c r="O262" s="477"/>
      <c r="P262" s="477"/>
      <c r="Q262" s="477"/>
      <c r="R262" s="477"/>
      <c r="S262" s="477"/>
      <c r="T262" s="477"/>
      <c r="U262" s="477"/>
      <c r="V262" s="477"/>
      <c r="W262" s="477"/>
      <c r="X262" s="477"/>
      <c r="Y262" s="477"/>
    </row>
    <row r="263" spans="1:25" s="332" customFormat="1" ht="30">
      <c r="A263" s="397"/>
      <c r="B263" s="338" t="s">
        <v>1</v>
      </c>
      <c r="C263" s="338" t="s">
        <v>2</v>
      </c>
      <c r="D263" s="338" t="s">
        <v>3</v>
      </c>
      <c r="E263" s="338" t="s">
        <v>4</v>
      </c>
      <c r="F263" s="338" t="s">
        <v>5</v>
      </c>
      <c r="G263" s="338" t="s">
        <v>6</v>
      </c>
      <c r="H263" s="338" t="s">
        <v>7</v>
      </c>
      <c r="I263" s="338" t="s">
        <v>8</v>
      </c>
      <c r="J263" s="338" t="s">
        <v>9</v>
      </c>
      <c r="K263" s="338" t="s">
        <v>10</v>
      </c>
      <c r="L263" s="338" t="s">
        <v>11</v>
      </c>
      <c r="M263" s="338" t="s">
        <v>12</v>
      </c>
      <c r="N263" s="338" t="s">
        <v>13</v>
      </c>
      <c r="O263" s="338" t="s">
        <v>14</v>
      </c>
      <c r="P263" s="338" t="s">
        <v>15</v>
      </c>
      <c r="Q263" s="338" t="s">
        <v>16</v>
      </c>
      <c r="R263" s="338" t="s">
        <v>17</v>
      </c>
      <c r="S263" s="338" t="s">
        <v>18</v>
      </c>
      <c r="T263" s="338" t="s">
        <v>19</v>
      </c>
      <c r="U263" s="338" t="s">
        <v>20</v>
      </c>
      <c r="V263" s="338" t="s">
        <v>21</v>
      </c>
      <c r="W263" s="338" t="s">
        <v>22</v>
      </c>
      <c r="X263" s="338" t="s">
        <v>23</v>
      </c>
      <c r="Y263" s="338" t="s">
        <v>24</v>
      </c>
    </row>
    <row r="264" spans="1:25" s="332" customFormat="1">
      <c r="A264" s="333">
        <v>1</v>
      </c>
      <c r="B264" s="336">
        <v>1363.57</v>
      </c>
      <c r="C264" s="336">
        <v>1353.94</v>
      </c>
      <c r="D264" s="336">
        <v>1385.89</v>
      </c>
      <c r="E264" s="336">
        <v>1401.77</v>
      </c>
      <c r="F264" s="336">
        <v>1398.85</v>
      </c>
      <c r="G264" s="336">
        <v>1476.85</v>
      </c>
      <c r="H264" s="336">
        <v>1560.23</v>
      </c>
      <c r="I264" s="336">
        <v>1636.16</v>
      </c>
      <c r="J264" s="336">
        <v>1635.07</v>
      </c>
      <c r="K264" s="336">
        <v>1723.45</v>
      </c>
      <c r="L264" s="336">
        <v>1722.32</v>
      </c>
      <c r="M264" s="336">
        <v>1690.42</v>
      </c>
      <c r="N264" s="336">
        <v>1693.84</v>
      </c>
      <c r="O264" s="336">
        <v>1729.03</v>
      </c>
      <c r="P264" s="336">
        <v>1743.38</v>
      </c>
      <c r="Q264" s="336">
        <v>1741.33</v>
      </c>
      <c r="R264" s="336">
        <v>1736.04</v>
      </c>
      <c r="S264" s="336">
        <v>1693.91</v>
      </c>
      <c r="T264" s="336">
        <v>1588.03</v>
      </c>
      <c r="U264" s="336">
        <v>1495.59</v>
      </c>
      <c r="V264" s="336">
        <v>1424.86</v>
      </c>
      <c r="W264" s="336">
        <v>1407.3</v>
      </c>
      <c r="X264" s="336">
        <v>1375.19</v>
      </c>
      <c r="Y264" s="336">
        <v>1356.35</v>
      </c>
    </row>
    <row r="265" spans="1:25" s="332" customFormat="1">
      <c r="A265" s="333">
        <v>2</v>
      </c>
      <c r="B265" s="336">
        <v>1365.68</v>
      </c>
      <c r="C265" s="336">
        <v>1365.12</v>
      </c>
      <c r="D265" s="336">
        <v>1392.07</v>
      </c>
      <c r="E265" s="336">
        <v>1418.52</v>
      </c>
      <c r="F265" s="336">
        <v>1420.65</v>
      </c>
      <c r="G265" s="336">
        <v>1485.01</v>
      </c>
      <c r="H265" s="336">
        <v>1564.86</v>
      </c>
      <c r="I265" s="336">
        <v>1666.78</v>
      </c>
      <c r="J265" s="336">
        <v>1689.2</v>
      </c>
      <c r="K265" s="336">
        <v>1672.8</v>
      </c>
      <c r="L265" s="336">
        <v>1664.31</v>
      </c>
      <c r="M265" s="336">
        <v>1632.11</v>
      </c>
      <c r="N265" s="336">
        <v>1646.81</v>
      </c>
      <c r="O265" s="336">
        <v>1659.98</v>
      </c>
      <c r="P265" s="336">
        <v>1673.72</v>
      </c>
      <c r="Q265" s="336">
        <v>1741.36</v>
      </c>
      <c r="R265" s="336">
        <v>1727.77</v>
      </c>
      <c r="S265" s="336">
        <v>1718.3</v>
      </c>
      <c r="T265" s="336">
        <v>1657.78</v>
      </c>
      <c r="U265" s="336">
        <v>1585.61</v>
      </c>
      <c r="V265" s="336">
        <v>1487.75</v>
      </c>
      <c r="W265" s="336">
        <v>1452.36</v>
      </c>
      <c r="X265" s="336">
        <v>1437.09</v>
      </c>
      <c r="Y265" s="336">
        <v>1406.54</v>
      </c>
    </row>
    <row r="266" spans="1:25" s="332" customFormat="1">
      <c r="A266" s="333">
        <v>3</v>
      </c>
      <c r="B266" s="336">
        <v>1424.79</v>
      </c>
      <c r="C266" s="336">
        <v>1417.41</v>
      </c>
      <c r="D266" s="336">
        <v>1358.66</v>
      </c>
      <c r="E266" s="336">
        <v>1387.3</v>
      </c>
      <c r="F266" s="336">
        <v>1432.94</v>
      </c>
      <c r="G266" s="336">
        <v>1581.07</v>
      </c>
      <c r="H266" s="336">
        <v>1693.02</v>
      </c>
      <c r="I266" s="336">
        <v>1763.36</v>
      </c>
      <c r="J266" s="336">
        <v>1779</v>
      </c>
      <c r="K266" s="336">
        <v>1806.18</v>
      </c>
      <c r="L266" s="336">
        <v>1799.3</v>
      </c>
      <c r="M266" s="336">
        <v>1776.65</v>
      </c>
      <c r="N266" s="336">
        <v>1766.35</v>
      </c>
      <c r="O266" s="336">
        <v>1773.16</v>
      </c>
      <c r="P266" s="336">
        <v>1776.68</v>
      </c>
      <c r="Q266" s="336">
        <v>2058.9699999999998</v>
      </c>
      <c r="R266" s="336">
        <v>1980.13</v>
      </c>
      <c r="S266" s="336">
        <v>1875.94</v>
      </c>
      <c r="T266" s="336">
        <v>1724.61</v>
      </c>
      <c r="U266" s="336">
        <v>1603.17</v>
      </c>
      <c r="V266" s="336">
        <v>1475.52</v>
      </c>
      <c r="W266" s="336">
        <v>1401.46</v>
      </c>
      <c r="X266" s="336">
        <v>1365.95</v>
      </c>
      <c r="Y266" s="336">
        <v>1325.79</v>
      </c>
    </row>
    <row r="267" spans="1:25" s="332" customFormat="1">
      <c r="A267" s="333">
        <v>4</v>
      </c>
      <c r="B267" s="336">
        <v>1393.86</v>
      </c>
      <c r="C267" s="336">
        <v>1377.26</v>
      </c>
      <c r="D267" s="336">
        <v>1354.09</v>
      </c>
      <c r="E267" s="336">
        <v>1369</v>
      </c>
      <c r="F267" s="336">
        <v>1375.84</v>
      </c>
      <c r="G267" s="336">
        <v>1402.04</v>
      </c>
      <c r="H267" s="336">
        <v>1516.75</v>
      </c>
      <c r="I267" s="336">
        <v>1674.91</v>
      </c>
      <c r="J267" s="336">
        <v>1684.92</v>
      </c>
      <c r="K267" s="336">
        <v>1715.36</v>
      </c>
      <c r="L267" s="336">
        <v>1721.12</v>
      </c>
      <c r="M267" s="336">
        <v>1735.49</v>
      </c>
      <c r="N267" s="336">
        <v>1731.09</v>
      </c>
      <c r="O267" s="336">
        <v>1748.1</v>
      </c>
      <c r="P267" s="336">
        <v>1807.5</v>
      </c>
      <c r="Q267" s="336">
        <v>2144.4699999999998</v>
      </c>
      <c r="R267" s="336">
        <v>2051.44</v>
      </c>
      <c r="S267" s="336">
        <v>1931.28</v>
      </c>
      <c r="T267" s="336">
        <v>1703.58</v>
      </c>
      <c r="U267" s="336">
        <v>1569.96</v>
      </c>
      <c r="V267" s="336">
        <v>1477.16</v>
      </c>
      <c r="W267" s="336">
        <v>1434.02</v>
      </c>
      <c r="X267" s="336">
        <v>1395.18</v>
      </c>
      <c r="Y267" s="336">
        <v>1354.65</v>
      </c>
    </row>
    <row r="268" spans="1:25" s="332" customFormat="1">
      <c r="A268" s="333">
        <v>5</v>
      </c>
      <c r="B268" s="336">
        <v>1386.89</v>
      </c>
      <c r="C268" s="336">
        <v>1374.37</v>
      </c>
      <c r="D268" s="336">
        <v>1395.81</v>
      </c>
      <c r="E268" s="336">
        <v>1584.45</v>
      </c>
      <c r="F268" s="336">
        <v>1594.48</v>
      </c>
      <c r="G268" s="336">
        <v>1678.94</v>
      </c>
      <c r="H268" s="336">
        <v>1680</v>
      </c>
      <c r="I268" s="336">
        <v>1673.2</v>
      </c>
      <c r="J268" s="336">
        <v>1672.83</v>
      </c>
      <c r="K268" s="336">
        <v>1671.72</v>
      </c>
      <c r="L268" s="336">
        <v>1671.29</v>
      </c>
      <c r="M268" s="336">
        <v>1670.11</v>
      </c>
      <c r="N268" s="336">
        <v>1670.5</v>
      </c>
      <c r="O268" s="336">
        <v>1680.48</v>
      </c>
      <c r="P268" s="336">
        <v>1685.3</v>
      </c>
      <c r="Q268" s="336">
        <v>1803.61</v>
      </c>
      <c r="R268" s="336">
        <v>1767.1</v>
      </c>
      <c r="S268" s="336">
        <v>1668</v>
      </c>
      <c r="T268" s="336">
        <v>1662.4</v>
      </c>
      <c r="U268" s="336">
        <v>1553.08</v>
      </c>
      <c r="V268" s="336">
        <v>1426.13</v>
      </c>
      <c r="W268" s="336">
        <v>1399.6</v>
      </c>
      <c r="X268" s="336">
        <v>1340.7</v>
      </c>
      <c r="Y268" s="336">
        <v>1256.8599999999999</v>
      </c>
    </row>
    <row r="269" spans="1:25" s="332" customFormat="1">
      <c r="A269" s="333">
        <v>6</v>
      </c>
      <c r="B269" s="336">
        <v>1344.31</v>
      </c>
      <c r="C269" s="336">
        <v>1349</v>
      </c>
      <c r="D269" s="336">
        <v>1385.95</v>
      </c>
      <c r="E269" s="336">
        <v>1402.1</v>
      </c>
      <c r="F269" s="336">
        <v>1507.06</v>
      </c>
      <c r="G269" s="336">
        <v>1477.16</v>
      </c>
      <c r="H269" s="336">
        <v>1531.35</v>
      </c>
      <c r="I269" s="336">
        <v>1517.27</v>
      </c>
      <c r="J269" s="336">
        <v>1648.05</v>
      </c>
      <c r="K269" s="336">
        <v>1637.65</v>
      </c>
      <c r="L269" s="336">
        <v>1617.68</v>
      </c>
      <c r="M269" s="336">
        <v>1522.6</v>
      </c>
      <c r="N269" s="336">
        <v>1522.55</v>
      </c>
      <c r="O269" s="336">
        <v>1679.21</v>
      </c>
      <c r="P269" s="336">
        <v>1636.22</v>
      </c>
      <c r="Q269" s="336">
        <v>1684.05</v>
      </c>
      <c r="R269" s="336">
        <v>1680.08</v>
      </c>
      <c r="S269" s="336">
        <v>1633.81</v>
      </c>
      <c r="T269" s="336">
        <v>1557.64</v>
      </c>
      <c r="U269" s="336">
        <v>1514.23</v>
      </c>
      <c r="V269" s="336">
        <v>1389.79</v>
      </c>
      <c r="W269" s="336">
        <v>1387.29</v>
      </c>
      <c r="X269" s="336">
        <v>1341.79</v>
      </c>
      <c r="Y269" s="336">
        <v>1270.76</v>
      </c>
    </row>
    <row r="270" spans="1:25" s="332" customFormat="1">
      <c r="A270" s="333">
        <v>7</v>
      </c>
      <c r="B270" s="336">
        <v>1310.6099999999999</v>
      </c>
      <c r="C270" s="336">
        <v>1311</v>
      </c>
      <c r="D270" s="336">
        <v>1337.42</v>
      </c>
      <c r="E270" s="336">
        <v>1358.52</v>
      </c>
      <c r="F270" s="336">
        <v>1350.63</v>
      </c>
      <c r="G270" s="336">
        <v>1386.26</v>
      </c>
      <c r="H270" s="336">
        <v>1405.59</v>
      </c>
      <c r="I270" s="336">
        <v>1403.29</v>
      </c>
      <c r="J270" s="336">
        <v>1431.88</v>
      </c>
      <c r="K270" s="336">
        <v>1426.19</v>
      </c>
      <c r="L270" s="336">
        <v>1465.87</v>
      </c>
      <c r="M270" s="336">
        <v>1402.5</v>
      </c>
      <c r="N270" s="336">
        <v>1400.09</v>
      </c>
      <c r="O270" s="336">
        <v>1654.43</v>
      </c>
      <c r="P270" s="336">
        <v>1769.97</v>
      </c>
      <c r="Q270" s="336">
        <v>1775.86</v>
      </c>
      <c r="R270" s="336">
        <v>1531.48</v>
      </c>
      <c r="S270" s="336">
        <v>1694.31</v>
      </c>
      <c r="T270" s="336">
        <v>1499.78</v>
      </c>
      <c r="U270" s="336">
        <v>1438.83</v>
      </c>
      <c r="V270" s="336">
        <v>1395.25</v>
      </c>
      <c r="W270" s="336">
        <v>1380.68</v>
      </c>
      <c r="X270" s="336">
        <v>1349.55</v>
      </c>
      <c r="Y270" s="336">
        <v>1317.14</v>
      </c>
    </row>
    <row r="271" spans="1:25" s="332" customFormat="1">
      <c r="A271" s="333">
        <v>8</v>
      </c>
      <c r="B271" s="336">
        <v>1396.66</v>
      </c>
      <c r="C271" s="336">
        <v>1398.88</v>
      </c>
      <c r="D271" s="336">
        <v>1416.45</v>
      </c>
      <c r="E271" s="336">
        <v>1442.32</v>
      </c>
      <c r="F271" s="336">
        <v>1438.46</v>
      </c>
      <c r="G271" s="336">
        <v>1447.95</v>
      </c>
      <c r="H271" s="336">
        <v>1574.76</v>
      </c>
      <c r="I271" s="336">
        <v>1497.99</v>
      </c>
      <c r="J271" s="336">
        <v>1519.55</v>
      </c>
      <c r="K271" s="336">
        <v>1593.44</v>
      </c>
      <c r="L271" s="336">
        <v>1574.85</v>
      </c>
      <c r="M271" s="336">
        <v>1580.82</v>
      </c>
      <c r="N271" s="336">
        <v>1513.38</v>
      </c>
      <c r="O271" s="336">
        <v>1523.9</v>
      </c>
      <c r="P271" s="336">
        <v>1541.08</v>
      </c>
      <c r="Q271" s="336">
        <v>1735.06</v>
      </c>
      <c r="R271" s="336">
        <v>1734.12</v>
      </c>
      <c r="S271" s="336">
        <v>1665.44</v>
      </c>
      <c r="T271" s="336">
        <v>1608.04</v>
      </c>
      <c r="U271" s="336">
        <v>1544.97</v>
      </c>
      <c r="V271" s="336">
        <v>1502.81</v>
      </c>
      <c r="W271" s="336">
        <v>1469.12</v>
      </c>
      <c r="X271" s="336">
        <v>1452.64</v>
      </c>
      <c r="Y271" s="336">
        <v>1414.97</v>
      </c>
    </row>
    <row r="272" spans="1:25" s="332" customFormat="1">
      <c r="A272" s="333">
        <v>9</v>
      </c>
      <c r="B272" s="336">
        <v>1387.39</v>
      </c>
      <c r="C272" s="336">
        <v>1380.85</v>
      </c>
      <c r="D272" s="336">
        <v>1391.08</v>
      </c>
      <c r="E272" s="336">
        <v>1414.2</v>
      </c>
      <c r="F272" s="336">
        <v>1429.78</v>
      </c>
      <c r="G272" s="336">
        <v>1416.83</v>
      </c>
      <c r="H272" s="336">
        <v>1448.23</v>
      </c>
      <c r="I272" s="336">
        <v>1448.11</v>
      </c>
      <c r="J272" s="336">
        <v>1461.89</v>
      </c>
      <c r="K272" s="336">
        <v>1500.11</v>
      </c>
      <c r="L272" s="336">
        <v>1494.51</v>
      </c>
      <c r="M272" s="336">
        <v>1495.53</v>
      </c>
      <c r="N272" s="336">
        <v>1444.43</v>
      </c>
      <c r="O272" s="336">
        <v>1444.5</v>
      </c>
      <c r="P272" s="336">
        <v>1460.67</v>
      </c>
      <c r="Q272" s="336">
        <v>1505.98</v>
      </c>
      <c r="R272" s="336">
        <v>1610.46</v>
      </c>
      <c r="S272" s="336">
        <v>1584.2</v>
      </c>
      <c r="T272" s="336">
        <v>1527.36</v>
      </c>
      <c r="U272" s="336">
        <v>1523.42</v>
      </c>
      <c r="V272" s="336">
        <v>1476.37</v>
      </c>
      <c r="W272" s="336">
        <v>1461.05</v>
      </c>
      <c r="X272" s="336">
        <v>1434.43</v>
      </c>
      <c r="Y272" s="336">
        <v>1419.35</v>
      </c>
    </row>
    <row r="273" spans="1:25" s="332" customFormat="1">
      <c r="A273" s="333">
        <v>10</v>
      </c>
      <c r="B273" s="336">
        <v>1402.51</v>
      </c>
      <c r="C273" s="336">
        <v>1376.96</v>
      </c>
      <c r="D273" s="336">
        <v>1374.58</v>
      </c>
      <c r="E273" s="336">
        <v>1389.23</v>
      </c>
      <c r="F273" s="336">
        <v>1377.57</v>
      </c>
      <c r="G273" s="336">
        <v>1471.91</v>
      </c>
      <c r="H273" s="336">
        <v>1497.94</v>
      </c>
      <c r="I273" s="336">
        <v>1591.27</v>
      </c>
      <c r="J273" s="336">
        <v>1602.67</v>
      </c>
      <c r="K273" s="336">
        <v>1570.81</v>
      </c>
      <c r="L273" s="336">
        <v>1570</v>
      </c>
      <c r="M273" s="336">
        <v>1570.37</v>
      </c>
      <c r="N273" s="336">
        <v>1486.64</v>
      </c>
      <c r="O273" s="336">
        <v>1498.58</v>
      </c>
      <c r="P273" s="336">
        <v>1531.25</v>
      </c>
      <c r="Q273" s="336">
        <v>1589.48</v>
      </c>
      <c r="R273" s="336">
        <v>1665.51</v>
      </c>
      <c r="S273" s="336">
        <v>1639.19</v>
      </c>
      <c r="T273" s="336">
        <v>1564.82</v>
      </c>
      <c r="U273" s="336">
        <v>1502.44</v>
      </c>
      <c r="V273" s="336">
        <v>1460.84</v>
      </c>
      <c r="W273" s="336">
        <v>1439.14</v>
      </c>
      <c r="X273" s="336">
        <v>1413.76</v>
      </c>
      <c r="Y273" s="336">
        <v>1396.16</v>
      </c>
    </row>
    <row r="274" spans="1:25" s="332" customFormat="1">
      <c r="A274" s="333">
        <v>11</v>
      </c>
      <c r="B274" s="336">
        <v>1402.25</v>
      </c>
      <c r="C274" s="336">
        <v>1382.77</v>
      </c>
      <c r="D274" s="336">
        <v>1379.92</v>
      </c>
      <c r="E274" s="336">
        <v>1390.85</v>
      </c>
      <c r="F274" s="336">
        <v>1378.39</v>
      </c>
      <c r="G274" s="336">
        <v>1402.44</v>
      </c>
      <c r="H274" s="336">
        <v>1478.2</v>
      </c>
      <c r="I274" s="336">
        <v>1489.07</v>
      </c>
      <c r="J274" s="336">
        <v>1554.2</v>
      </c>
      <c r="K274" s="336">
        <v>1583.55</v>
      </c>
      <c r="L274" s="336">
        <v>1597.67</v>
      </c>
      <c r="M274" s="336">
        <v>1590.78</v>
      </c>
      <c r="N274" s="336">
        <v>1506.59</v>
      </c>
      <c r="O274" s="336">
        <v>1559.05</v>
      </c>
      <c r="P274" s="336">
        <v>1574.74</v>
      </c>
      <c r="Q274" s="336">
        <v>1799.85</v>
      </c>
      <c r="R274" s="336">
        <v>1920.89</v>
      </c>
      <c r="S274" s="336">
        <v>1896.27</v>
      </c>
      <c r="T274" s="336">
        <v>1657.39</v>
      </c>
      <c r="U274" s="336">
        <v>1561.43</v>
      </c>
      <c r="V274" s="336">
        <v>1495.72</v>
      </c>
      <c r="W274" s="336">
        <v>1455.95</v>
      </c>
      <c r="X274" s="336">
        <v>1442.01</v>
      </c>
      <c r="Y274" s="336">
        <v>1409.07</v>
      </c>
    </row>
    <row r="275" spans="1:25" s="332" customFormat="1">
      <c r="A275" s="333">
        <v>12</v>
      </c>
      <c r="B275" s="336">
        <v>1393.63</v>
      </c>
      <c r="C275" s="336">
        <v>1376.52</v>
      </c>
      <c r="D275" s="336">
        <v>1401.38</v>
      </c>
      <c r="E275" s="336">
        <v>1458.62</v>
      </c>
      <c r="F275" s="336">
        <v>1518.11</v>
      </c>
      <c r="G275" s="336">
        <v>1567.12</v>
      </c>
      <c r="H275" s="336">
        <v>1648</v>
      </c>
      <c r="I275" s="336">
        <v>1627.75</v>
      </c>
      <c r="J275" s="336">
        <v>1554.18</v>
      </c>
      <c r="K275" s="336">
        <v>1608.57</v>
      </c>
      <c r="L275" s="336">
        <v>1594.56</v>
      </c>
      <c r="M275" s="336">
        <v>1591.22</v>
      </c>
      <c r="N275" s="336">
        <v>1543.47</v>
      </c>
      <c r="O275" s="336">
        <v>1561.17</v>
      </c>
      <c r="P275" s="336">
        <v>1584.6</v>
      </c>
      <c r="Q275" s="336">
        <v>1645.96</v>
      </c>
      <c r="R275" s="336">
        <v>1771.64</v>
      </c>
      <c r="S275" s="336">
        <v>1688.25</v>
      </c>
      <c r="T275" s="336">
        <v>1593.26</v>
      </c>
      <c r="U275" s="336">
        <v>1533.97</v>
      </c>
      <c r="V275" s="336">
        <v>1443.93</v>
      </c>
      <c r="W275" s="336">
        <v>1417.04</v>
      </c>
      <c r="X275" s="336">
        <v>1396.89</v>
      </c>
      <c r="Y275" s="336">
        <v>1374.13</v>
      </c>
    </row>
    <row r="276" spans="1:25" s="332" customFormat="1">
      <c r="A276" s="333">
        <v>13</v>
      </c>
      <c r="B276" s="336">
        <v>1492.21</v>
      </c>
      <c r="C276" s="336">
        <v>1501.86</v>
      </c>
      <c r="D276" s="336">
        <v>1548.29</v>
      </c>
      <c r="E276" s="336">
        <v>1521.13</v>
      </c>
      <c r="F276" s="336">
        <v>1509.16</v>
      </c>
      <c r="G276" s="336">
        <v>1542.16</v>
      </c>
      <c r="H276" s="336">
        <v>1591.54</v>
      </c>
      <c r="I276" s="336">
        <v>1665.17</v>
      </c>
      <c r="J276" s="336">
        <v>1658.27</v>
      </c>
      <c r="K276" s="336">
        <v>1699.26</v>
      </c>
      <c r="L276" s="336">
        <v>1672</v>
      </c>
      <c r="M276" s="336">
        <v>1682.23</v>
      </c>
      <c r="N276" s="336">
        <v>1622.99</v>
      </c>
      <c r="O276" s="336">
        <v>1675.52</v>
      </c>
      <c r="P276" s="336">
        <v>1687.71</v>
      </c>
      <c r="Q276" s="336">
        <v>2026.44</v>
      </c>
      <c r="R276" s="336">
        <v>1840.4</v>
      </c>
      <c r="S276" s="336">
        <v>2058.19</v>
      </c>
      <c r="T276" s="336">
        <v>1706.11</v>
      </c>
      <c r="U276" s="336">
        <v>1608.73</v>
      </c>
      <c r="V276" s="336">
        <v>1564.24</v>
      </c>
      <c r="W276" s="336">
        <v>1538.79</v>
      </c>
      <c r="X276" s="336">
        <v>1494.52</v>
      </c>
      <c r="Y276" s="336">
        <v>1484.07</v>
      </c>
    </row>
    <row r="277" spans="1:25" s="332" customFormat="1">
      <c r="A277" s="333">
        <v>14</v>
      </c>
      <c r="B277" s="336">
        <v>1428.58</v>
      </c>
      <c r="C277" s="336">
        <v>1433.21</v>
      </c>
      <c r="D277" s="336">
        <v>1456.26</v>
      </c>
      <c r="E277" s="336">
        <v>1449.07</v>
      </c>
      <c r="F277" s="336">
        <v>1443.83</v>
      </c>
      <c r="G277" s="336">
        <v>1483.1</v>
      </c>
      <c r="H277" s="336">
        <v>1532.39</v>
      </c>
      <c r="I277" s="336">
        <v>1593.35</v>
      </c>
      <c r="J277" s="336">
        <v>1572.58</v>
      </c>
      <c r="K277" s="336">
        <v>1646.38</v>
      </c>
      <c r="L277" s="336">
        <v>1610.22</v>
      </c>
      <c r="M277" s="336">
        <v>1609.69</v>
      </c>
      <c r="N277" s="336">
        <v>1603.84</v>
      </c>
      <c r="O277" s="336">
        <v>1556.68</v>
      </c>
      <c r="P277" s="336">
        <v>1586.75</v>
      </c>
      <c r="Q277" s="336">
        <v>1712.44</v>
      </c>
      <c r="R277" s="336">
        <v>1662.72</v>
      </c>
      <c r="S277" s="336">
        <v>1739.08</v>
      </c>
      <c r="T277" s="336">
        <v>1621.43</v>
      </c>
      <c r="U277" s="336">
        <v>1557.02</v>
      </c>
      <c r="V277" s="336">
        <v>1510.85</v>
      </c>
      <c r="W277" s="336">
        <v>1485.92</v>
      </c>
      <c r="X277" s="336">
        <v>1458.26</v>
      </c>
      <c r="Y277" s="336">
        <v>1417.94</v>
      </c>
    </row>
    <row r="278" spans="1:25" s="332" customFormat="1">
      <c r="A278" s="333">
        <v>15</v>
      </c>
      <c r="B278" s="336">
        <v>1459.57</v>
      </c>
      <c r="C278" s="336">
        <v>1460.24</v>
      </c>
      <c r="D278" s="336">
        <v>1489.82</v>
      </c>
      <c r="E278" s="336">
        <v>1480.51</v>
      </c>
      <c r="F278" s="336">
        <v>1523.95</v>
      </c>
      <c r="G278" s="336">
        <v>1559.05</v>
      </c>
      <c r="H278" s="336">
        <v>1589.76</v>
      </c>
      <c r="I278" s="336">
        <v>1709.72</v>
      </c>
      <c r="J278" s="336">
        <v>1718.57</v>
      </c>
      <c r="K278" s="336">
        <v>1699.55</v>
      </c>
      <c r="L278" s="336">
        <v>1695.25</v>
      </c>
      <c r="M278" s="336">
        <v>1621.9</v>
      </c>
      <c r="N278" s="336">
        <v>1661.29</v>
      </c>
      <c r="O278" s="336">
        <v>1704.34</v>
      </c>
      <c r="P278" s="336">
        <v>1764.1</v>
      </c>
      <c r="Q278" s="336">
        <v>1834.36</v>
      </c>
      <c r="R278" s="336">
        <v>1796.41</v>
      </c>
      <c r="S278" s="336">
        <v>1714.12</v>
      </c>
      <c r="T278" s="336">
        <v>1731.6</v>
      </c>
      <c r="U278" s="336">
        <v>1604.67</v>
      </c>
      <c r="V278" s="336">
        <v>1561.64</v>
      </c>
      <c r="W278" s="336">
        <v>1539.48</v>
      </c>
      <c r="X278" s="336">
        <v>1521.64</v>
      </c>
      <c r="Y278" s="336">
        <v>1498.59</v>
      </c>
    </row>
    <row r="279" spans="1:25" s="332" customFormat="1">
      <c r="A279" s="333">
        <v>16</v>
      </c>
      <c r="B279" s="336">
        <v>1503.83</v>
      </c>
      <c r="C279" s="336">
        <v>1494.77</v>
      </c>
      <c r="D279" s="336">
        <v>1511.87</v>
      </c>
      <c r="E279" s="336">
        <v>1510.97</v>
      </c>
      <c r="F279" s="336">
        <v>1552.11</v>
      </c>
      <c r="G279" s="336">
        <v>1580.63</v>
      </c>
      <c r="H279" s="336">
        <v>1585.35</v>
      </c>
      <c r="I279" s="336">
        <v>1627.34</v>
      </c>
      <c r="J279" s="336">
        <v>1616.74</v>
      </c>
      <c r="K279" s="336">
        <v>1609.08</v>
      </c>
      <c r="L279" s="336">
        <v>1592.12</v>
      </c>
      <c r="M279" s="336">
        <v>1608.26</v>
      </c>
      <c r="N279" s="336">
        <v>1588.44</v>
      </c>
      <c r="O279" s="336">
        <v>1636.5</v>
      </c>
      <c r="P279" s="336">
        <v>1675.11</v>
      </c>
      <c r="Q279" s="336">
        <v>1689.3</v>
      </c>
      <c r="R279" s="336">
        <v>1605.67</v>
      </c>
      <c r="S279" s="336">
        <v>1603.67</v>
      </c>
      <c r="T279" s="336">
        <v>1668.14</v>
      </c>
      <c r="U279" s="336">
        <v>1615</v>
      </c>
      <c r="V279" s="336">
        <v>1584.03</v>
      </c>
      <c r="W279" s="336">
        <v>1564.16</v>
      </c>
      <c r="X279" s="336">
        <v>1538.22</v>
      </c>
      <c r="Y279" s="336">
        <v>1506.16</v>
      </c>
    </row>
    <row r="280" spans="1:25" s="332" customFormat="1">
      <c r="A280" s="333">
        <v>17</v>
      </c>
      <c r="B280" s="336">
        <v>1502.01</v>
      </c>
      <c r="C280" s="336">
        <v>1490.35</v>
      </c>
      <c r="D280" s="336">
        <v>1491.27</v>
      </c>
      <c r="E280" s="336">
        <v>1451.7</v>
      </c>
      <c r="F280" s="336">
        <v>1428.25</v>
      </c>
      <c r="G280" s="336">
        <v>1500.18</v>
      </c>
      <c r="H280" s="336">
        <v>1504.88</v>
      </c>
      <c r="I280" s="336">
        <v>1523.47</v>
      </c>
      <c r="J280" s="336">
        <v>1598.29</v>
      </c>
      <c r="K280" s="336">
        <v>1678.81</v>
      </c>
      <c r="L280" s="336">
        <v>1673.63</v>
      </c>
      <c r="M280" s="336">
        <v>1660.94</v>
      </c>
      <c r="N280" s="336">
        <v>1671.8</v>
      </c>
      <c r="O280" s="336">
        <v>1584.05</v>
      </c>
      <c r="P280" s="336">
        <v>1688.36</v>
      </c>
      <c r="Q280" s="336">
        <v>1767.51</v>
      </c>
      <c r="R280" s="336">
        <v>1851.69</v>
      </c>
      <c r="S280" s="336">
        <v>1892.38</v>
      </c>
      <c r="T280" s="336">
        <v>1758.36</v>
      </c>
      <c r="U280" s="336">
        <v>1595.12</v>
      </c>
      <c r="V280" s="336">
        <v>1560.94</v>
      </c>
      <c r="W280" s="336">
        <v>1514.28</v>
      </c>
      <c r="X280" s="336">
        <v>1486.13</v>
      </c>
      <c r="Y280" s="336">
        <v>1462.96</v>
      </c>
    </row>
    <row r="281" spans="1:25" s="332" customFormat="1">
      <c r="A281" s="333">
        <v>18</v>
      </c>
      <c r="B281" s="336">
        <v>1483.12</v>
      </c>
      <c r="C281" s="336">
        <v>1461.33</v>
      </c>
      <c r="D281" s="336">
        <v>1463.75</v>
      </c>
      <c r="E281" s="336">
        <v>1440.48</v>
      </c>
      <c r="F281" s="336">
        <v>1437.19</v>
      </c>
      <c r="G281" s="336">
        <v>1509.13</v>
      </c>
      <c r="H281" s="336">
        <v>1544.71</v>
      </c>
      <c r="I281" s="336">
        <v>1585.37</v>
      </c>
      <c r="J281" s="336">
        <v>1655.29</v>
      </c>
      <c r="K281" s="336">
        <v>1858.37</v>
      </c>
      <c r="L281" s="336">
        <v>1769.22</v>
      </c>
      <c r="M281" s="336">
        <v>1817.34</v>
      </c>
      <c r="N281" s="336">
        <v>1820.08</v>
      </c>
      <c r="O281" s="336">
        <v>1743.35</v>
      </c>
      <c r="P281" s="336">
        <v>1782.91</v>
      </c>
      <c r="Q281" s="336">
        <v>1878.28</v>
      </c>
      <c r="R281" s="336">
        <v>1899.72</v>
      </c>
      <c r="S281" s="336">
        <v>1912.65</v>
      </c>
      <c r="T281" s="336">
        <v>1917.35</v>
      </c>
      <c r="U281" s="336">
        <v>1697.46</v>
      </c>
      <c r="V281" s="336">
        <v>1611.19</v>
      </c>
      <c r="W281" s="336">
        <v>1562.98</v>
      </c>
      <c r="X281" s="336">
        <v>1501.53</v>
      </c>
      <c r="Y281" s="336">
        <v>1468.6</v>
      </c>
    </row>
    <row r="282" spans="1:25" s="332" customFormat="1">
      <c r="A282" s="333">
        <v>19</v>
      </c>
      <c r="B282" s="336">
        <v>1456.39</v>
      </c>
      <c r="C282" s="336">
        <v>1438.11</v>
      </c>
      <c r="D282" s="336">
        <v>1464.63</v>
      </c>
      <c r="E282" s="336">
        <v>1452.43</v>
      </c>
      <c r="F282" s="336">
        <v>1469.29</v>
      </c>
      <c r="G282" s="336">
        <v>1510.59</v>
      </c>
      <c r="H282" s="336">
        <v>1716.37</v>
      </c>
      <c r="I282" s="336">
        <v>1730.4</v>
      </c>
      <c r="J282" s="336">
        <v>1676.81</v>
      </c>
      <c r="K282" s="336">
        <v>1782.05</v>
      </c>
      <c r="L282" s="336">
        <v>1721.54</v>
      </c>
      <c r="M282" s="336">
        <v>1707.94</v>
      </c>
      <c r="N282" s="336">
        <v>1694.76</v>
      </c>
      <c r="O282" s="336">
        <v>1582.29</v>
      </c>
      <c r="P282" s="336">
        <v>1732.55</v>
      </c>
      <c r="Q282" s="336">
        <v>1664.16</v>
      </c>
      <c r="R282" s="336">
        <v>1773.16</v>
      </c>
      <c r="S282" s="336">
        <v>1836.44</v>
      </c>
      <c r="T282" s="336">
        <v>1664.59</v>
      </c>
      <c r="U282" s="336">
        <v>1566.94</v>
      </c>
      <c r="V282" s="336">
        <v>1519.69</v>
      </c>
      <c r="W282" s="336">
        <v>1494.79</v>
      </c>
      <c r="X282" s="336">
        <v>1444.12</v>
      </c>
      <c r="Y282" s="336">
        <v>1407.42</v>
      </c>
    </row>
    <row r="283" spans="1:25" s="332" customFormat="1">
      <c r="A283" s="333">
        <v>20</v>
      </c>
      <c r="B283" s="336">
        <v>1448.02</v>
      </c>
      <c r="C283" s="336">
        <v>1437.92</v>
      </c>
      <c r="D283" s="336">
        <v>1486.68</v>
      </c>
      <c r="E283" s="336">
        <v>1477.49</v>
      </c>
      <c r="F283" s="336">
        <v>1482.51</v>
      </c>
      <c r="G283" s="336">
        <v>1524.46</v>
      </c>
      <c r="H283" s="336">
        <v>1586.95</v>
      </c>
      <c r="I283" s="336">
        <v>1541.79</v>
      </c>
      <c r="J283" s="336">
        <v>1712.59</v>
      </c>
      <c r="K283" s="336">
        <v>1748.14</v>
      </c>
      <c r="L283" s="336">
        <v>1747.61</v>
      </c>
      <c r="M283" s="336">
        <v>1660.04</v>
      </c>
      <c r="N283" s="336">
        <v>1681.97</v>
      </c>
      <c r="O283" s="336">
        <v>1582.14</v>
      </c>
      <c r="P283" s="336">
        <v>1685.66</v>
      </c>
      <c r="Q283" s="336">
        <v>1758.13</v>
      </c>
      <c r="R283" s="336">
        <v>1871.56</v>
      </c>
      <c r="S283" s="336">
        <v>1939.14</v>
      </c>
      <c r="T283" s="336">
        <v>1709.31</v>
      </c>
      <c r="U283" s="336">
        <v>1575.72</v>
      </c>
      <c r="V283" s="336">
        <v>1533.24</v>
      </c>
      <c r="W283" s="336">
        <v>1502.48</v>
      </c>
      <c r="X283" s="336">
        <v>1463.42</v>
      </c>
      <c r="Y283" s="336">
        <v>1442.74</v>
      </c>
    </row>
    <row r="284" spans="1:25" s="332" customFormat="1">
      <c r="A284" s="333">
        <v>21</v>
      </c>
      <c r="B284" s="336">
        <v>1465.32</v>
      </c>
      <c r="C284" s="336">
        <v>1496.98</v>
      </c>
      <c r="D284" s="336">
        <v>1533.96</v>
      </c>
      <c r="E284" s="336">
        <v>1521.9</v>
      </c>
      <c r="F284" s="336">
        <v>1527.91</v>
      </c>
      <c r="G284" s="336">
        <v>1589.52</v>
      </c>
      <c r="H284" s="336">
        <v>1731.1</v>
      </c>
      <c r="I284" s="336">
        <v>1896.77</v>
      </c>
      <c r="J284" s="336">
        <v>1900.2</v>
      </c>
      <c r="K284" s="336">
        <v>1925.82</v>
      </c>
      <c r="L284" s="336">
        <v>1914.24</v>
      </c>
      <c r="M284" s="336">
        <v>1958.06</v>
      </c>
      <c r="N284" s="336">
        <v>1900.52</v>
      </c>
      <c r="O284" s="336">
        <v>1887.79</v>
      </c>
      <c r="P284" s="336">
        <v>2023.92</v>
      </c>
      <c r="Q284" s="336">
        <v>2041.4</v>
      </c>
      <c r="R284" s="336">
        <v>2116.87</v>
      </c>
      <c r="S284" s="336">
        <v>2226.2600000000002</v>
      </c>
      <c r="T284" s="336">
        <v>1966.47</v>
      </c>
      <c r="U284" s="336">
        <v>1715.94</v>
      </c>
      <c r="V284" s="336">
        <v>1639.6</v>
      </c>
      <c r="W284" s="336">
        <v>1567.81</v>
      </c>
      <c r="X284" s="336">
        <v>1520.83</v>
      </c>
      <c r="Y284" s="336">
        <v>1504.39</v>
      </c>
    </row>
    <row r="285" spans="1:25" s="332" customFormat="1">
      <c r="A285" s="333">
        <v>22</v>
      </c>
      <c r="B285" s="336">
        <v>1472.71</v>
      </c>
      <c r="C285" s="336">
        <v>1467.85</v>
      </c>
      <c r="D285" s="336">
        <v>1539.58</v>
      </c>
      <c r="E285" s="336">
        <v>1538.98</v>
      </c>
      <c r="F285" s="336">
        <v>1534.44</v>
      </c>
      <c r="G285" s="336">
        <v>1605</v>
      </c>
      <c r="H285" s="336">
        <v>1737.3</v>
      </c>
      <c r="I285" s="336">
        <v>1859.21</v>
      </c>
      <c r="J285" s="336">
        <v>1872.94</v>
      </c>
      <c r="K285" s="336">
        <v>1836.85</v>
      </c>
      <c r="L285" s="336">
        <v>1807.53</v>
      </c>
      <c r="M285" s="336">
        <v>1795.04</v>
      </c>
      <c r="N285" s="336">
        <v>1772.51</v>
      </c>
      <c r="O285" s="336">
        <v>1646.16</v>
      </c>
      <c r="P285" s="336">
        <v>1739.19</v>
      </c>
      <c r="Q285" s="336">
        <v>1764.48</v>
      </c>
      <c r="R285" s="336">
        <v>1860.52</v>
      </c>
      <c r="S285" s="336">
        <v>1930.36</v>
      </c>
      <c r="T285" s="336">
        <v>1753.64</v>
      </c>
      <c r="U285" s="336">
        <v>1681.69</v>
      </c>
      <c r="V285" s="336">
        <v>1607.99</v>
      </c>
      <c r="W285" s="336">
        <v>1581.11</v>
      </c>
      <c r="X285" s="336">
        <v>1562.16</v>
      </c>
      <c r="Y285" s="336">
        <v>1519.68</v>
      </c>
    </row>
    <row r="286" spans="1:25" s="332" customFormat="1">
      <c r="A286" s="333">
        <v>23</v>
      </c>
      <c r="B286" s="336">
        <v>1523.89</v>
      </c>
      <c r="C286" s="336">
        <v>1519.15</v>
      </c>
      <c r="D286" s="336">
        <v>1519.89</v>
      </c>
      <c r="E286" s="336">
        <v>1497.91</v>
      </c>
      <c r="F286" s="336">
        <v>1496.2</v>
      </c>
      <c r="G286" s="336">
        <v>1570.31</v>
      </c>
      <c r="H286" s="336">
        <v>1679.72</v>
      </c>
      <c r="I286" s="336">
        <v>1727.73</v>
      </c>
      <c r="J286" s="336">
        <v>1726.5</v>
      </c>
      <c r="K286" s="336">
        <v>1726.54</v>
      </c>
      <c r="L286" s="336">
        <v>1725.18</v>
      </c>
      <c r="M286" s="336">
        <v>1711.36</v>
      </c>
      <c r="N286" s="336">
        <v>1692.1</v>
      </c>
      <c r="O286" s="336">
        <v>1605.55</v>
      </c>
      <c r="P286" s="336">
        <v>1646.73</v>
      </c>
      <c r="Q286" s="336">
        <v>1682.39</v>
      </c>
      <c r="R286" s="336">
        <v>1742.09</v>
      </c>
      <c r="S286" s="336">
        <v>1867.58</v>
      </c>
      <c r="T286" s="336">
        <v>1751.71</v>
      </c>
      <c r="U286" s="336">
        <v>1643.68</v>
      </c>
      <c r="V286" s="336">
        <v>1601.78</v>
      </c>
      <c r="W286" s="336">
        <v>1583.6</v>
      </c>
      <c r="X286" s="336">
        <v>1564.05</v>
      </c>
      <c r="Y286" s="336">
        <v>1497.8</v>
      </c>
    </row>
    <row r="287" spans="1:25" s="332" customFormat="1">
      <c r="A287" s="333">
        <v>24</v>
      </c>
      <c r="B287" s="336">
        <v>1582.23</v>
      </c>
      <c r="C287" s="336">
        <v>1570.85</v>
      </c>
      <c r="D287" s="336">
        <v>1566.76</v>
      </c>
      <c r="E287" s="336">
        <v>1575.68</v>
      </c>
      <c r="F287" s="336">
        <v>1572.79</v>
      </c>
      <c r="G287" s="336">
        <v>1578.36</v>
      </c>
      <c r="H287" s="336">
        <v>1616.47</v>
      </c>
      <c r="I287" s="336">
        <v>1626.98</v>
      </c>
      <c r="J287" s="336">
        <v>1770.73</v>
      </c>
      <c r="K287" s="336">
        <v>1746.74</v>
      </c>
      <c r="L287" s="336">
        <v>1725.21</v>
      </c>
      <c r="M287" s="336">
        <v>1724.88</v>
      </c>
      <c r="N287" s="336">
        <v>1724.64</v>
      </c>
      <c r="O287" s="336">
        <v>1640.55</v>
      </c>
      <c r="P287" s="336">
        <v>1690.42</v>
      </c>
      <c r="Q287" s="336">
        <v>1728.1</v>
      </c>
      <c r="R287" s="336">
        <v>1717.96</v>
      </c>
      <c r="S287" s="336">
        <v>1724.4</v>
      </c>
      <c r="T287" s="336">
        <v>1760.12</v>
      </c>
      <c r="U287" s="336">
        <v>1656.81</v>
      </c>
      <c r="V287" s="336">
        <v>1629.45</v>
      </c>
      <c r="W287" s="336">
        <v>1596.78</v>
      </c>
      <c r="X287" s="336">
        <v>1581.55</v>
      </c>
      <c r="Y287" s="336">
        <v>1533.67</v>
      </c>
    </row>
    <row r="288" spans="1:25" s="332" customFormat="1">
      <c r="A288" s="333">
        <v>25</v>
      </c>
      <c r="B288" s="336">
        <v>1571.55</v>
      </c>
      <c r="C288" s="336">
        <v>1553.64</v>
      </c>
      <c r="D288" s="336">
        <v>1531.66</v>
      </c>
      <c r="E288" s="336">
        <v>1556.02</v>
      </c>
      <c r="F288" s="336">
        <v>1544.19</v>
      </c>
      <c r="G288" s="336">
        <v>1543.21</v>
      </c>
      <c r="H288" s="336">
        <v>1593.36</v>
      </c>
      <c r="I288" s="336">
        <v>1610.36</v>
      </c>
      <c r="J288" s="336">
        <v>1703.36</v>
      </c>
      <c r="K288" s="336">
        <v>1703.06</v>
      </c>
      <c r="L288" s="336">
        <v>1713.88</v>
      </c>
      <c r="M288" s="336">
        <v>1702.67</v>
      </c>
      <c r="N288" s="336">
        <v>1702.26</v>
      </c>
      <c r="O288" s="336">
        <v>1654.85</v>
      </c>
      <c r="P288" s="336">
        <v>1684.26</v>
      </c>
      <c r="Q288" s="336">
        <v>1704.56</v>
      </c>
      <c r="R288" s="336">
        <v>1703.6</v>
      </c>
      <c r="S288" s="336">
        <v>1738.48</v>
      </c>
      <c r="T288" s="336">
        <v>1774.14</v>
      </c>
      <c r="U288" s="336">
        <v>1687.14</v>
      </c>
      <c r="V288" s="336">
        <v>1650.68</v>
      </c>
      <c r="W288" s="336">
        <v>1613.43</v>
      </c>
      <c r="X288" s="336">
        <v>1579.07</v>
      </c>
      <c r="Y288" s="336">
        <v>1552.71</v>
      </c>
    </row>
    <row r="289" spans="1:25" s="332" customFormat="1">
      <c r="A289" s="333">
        <v>26</v>
      </c>
      <c r="B289" s="336">
        <v>1477.41</v>
      </c>
      <c r="C289" s="336">
        <v>1466.2</v>
      </c>
      <c r="D289" s="336">
        <v>1468.3</v>
      </c>
      <c r="E289" s="336">
        <v>1487.65</v>
      </c>
      <c r="F289" s="336">
        <v>1489.61</v>
      </c>
      <c r="G289" s="336">
        <v>1617.88</v>
      </c>
      <c r="H289" s="336">
        <v>1701.78</v>
      </c>
      <c r="I289" s="336">
        <v>1765.78</v>
      </c>
      <c r="J289" s="336">
        <v>1839.79</v>
      </c>
      <c r="K289" s="336">
        <v>1805.93</v>
      </c>
      <c r="L289" s="336">
        <v>1786.8</v>
      </c>
      <c r="M289" s="336">
        <v>1762.6</v>
      </c>
      <c r="N289" s="336">
        <v>1762.19</v>
      </c>
      <c r="O289" s="336">
        <v>1668.19</v>
      </c>
      <c r="P289" s="336">
        <v>1696.97</v>
      </c>
      <c r="Q289" s="336">
        <v>1758.68</v>
      </c>
      <c r="R289" s="336">
        <v>1806.94</v>
      </c>
      <c r="S289" s="336">
        <v>1906.49</v>
      </c>
      <c r="T289" s="336">
        <v>1776.79</v>
      </c>
      <c r="U289" s="336">
        <v>1637.52</v>
      </c>
      <c r="V289" s="336">
        <v>1544.32</v>
      </c>
      <c r="W289" s="336">
        <v>1513.99</v>
      </c>
      <c r="X289" s="336">
        <v>1479.4</v>
      </c>
      <c r="Y289" s="336">
        <v>1436.19</v>
      </c>
    </row>
    <row r="290" spans="1:25" s="332" customFormat="1">
      <c r="A290" s="333">
        <v>27</v>
      </c>
      <c r="B290" s="336">
        <v>1377.87</v>
      </c>
      <c r="C290" s="336">
        <v>1385.62</v>
      </c>
      <c r="D290" s="336">
        <v>1406.35</v>
      </c>
      <c r="E290" s="336">
        <v>1395.67</v>
      </c>
      <c r="F290" s="336">
        <v>1558.15</v>
      </c>
      <c r="G290" s="336">
        <v>1689.48</v>
      </c>
      <c r="H290" s="336">
        <v>1578.95</v>
      </c>
      <c r="I290" s="336">
        <v>1583.85</v>
      </c>
      <c r="J290" s="336">
        <v>1696.4</v>
      </c>
      <c r="K290" s="336">
        <v>1691.96</v>
      </c>
      <c r="L290" s="336">
        <v>1695.64</v>
      </c>
      <c r="M290" s="336">
        <v>1682.28</v>
      </c>
      <c r="N290" s="336">
        <v>1679.19</v>
      </c>
      <c r="O290" s="336">
        <v>1602.42</v>
      </c>
      <c r="P290" s="336">
        <v>1612.97</v>
      </c>
      <c r="Q290" s="336">
        <v>1661.92</v>
      </c>
      <c r="R290" s="336">
        <v>1743.88</v>
      </c>
      <c r="S290" s="336">
        <v>1851.62</v>
      </c>
      <c r="T290" s="336">
        <v>1731.62</v>
      </c>
      <c r="U290" s="336">
        <v>1565.04</v>
      </c>
      <c r="V290" s="336">
        <v>1506.78</v>
      </c>
      <c r="W290" s="336">
        <v>1477.89</v>
      </c>
      <c r="X290" s="336">
        <v>1426.29</v>
      </c>
      <c r="Y290" s="336">
        <v>1410.67</v>
      </c>
    </row>
    <row r="291" spans="1:25" s="332" customFormat="1">
      <c r="A291" s="333">
        <v>28</v>
      </c>
      <c r="B291" s="336">
        <v>1285.48</v>
      </c>
      <c r="C291" s="336">
        <v>1298.18</v>
      </c>
      <c r="D291" s="336">
        <v>1430.07</v>
      </c>
      <c r="E291" s="336">
        <v>1529.97</v>
      </c>
      <c r="F291" s="336">
        <v>1535.98</v>
      </c>
      <c r="G291" s="336">
        <v>1627.25</v>
      </c>
      <c r="H291" s="336">
        <v>1687.99</v>
      </c>
      <c r="I291" s="336">
        <v>1717.45</v>
      </c>
      <c r="J291" s="336">
        <v>1730.81</v>
      </c>
      <c r="K291" s="336">
        <v>1708.66</v>
      </c>
      <c r="L291" s="336">
        <v>1707.97</v>
      </c>
      <c r="M291" s="336">
        <v>1682.69</v>
      </c>
      <c r="N291" s="336">
        <v>1710.46</v>
      </c>
      <c r="O291" s="336">
        <v>1686.82</v>
      </c>
      <c r="P291" s="336">
        <v>1716.71</v>
      </c>
      <c r="Q291" s="336">
        <v>1714.75</v>
      </c>
      <c r="R291" s="336">
        <v>1764.87</v>
      </c>
      <c r="S291" s="336">
        <v>1870.01</v>
      </c>
      <c r="T291" s="336">
        <v>1808.59</v>
      </c>
      <c r="U291" s="336">
        <v>1765.51</v>
      </c>
      <c r="V291" s="336">
        <v>1639.42</v>
      </c>
      <c r="W291" s="336">
        <v>1549.85</v>
      </c>
      <c r="X291" s="336">
        <v>1483.82</v>
      </c>
      <c r="Y291" s="336">
        <v>1402.06</v>
      </c>
    </row>
    <row r="292" spans="1:25" s="332" customFormat="1">
      <c r="A292" s="333">
        <v>29</v>
      </c>
      <c r="B292" s="336">
        <v>1394.09</v>
      </c>
      <c r="C292" s="336">
        <v>1407.72</v>
      </c>
      <c r="D292" s="336">
        <v>1547.93</v>
      </c>
      <c r="E292" s="336">
        <v>1623.4</v>
      </c>
      <c r="F292" s="336">
        <v>1648.63</v>
      </c>
      <c r="G292" s="336">
        <v>1726.73</v>
      </c>
      <c r="H292" s="336">
        <v>1667.25</v>
      </c>
      <c r="I292" s="336">
        <v>1701.7</v>
      </c>
      <c r="J292" s="336">
        <v>1805.73</v>
      </c>
      <c r="K292" s="336">
        <v>1764.19</v>
      </c>
      <c r="L292" s="336">
        <v>1748.67</v>
      </c>
      <c r="M292" s="336">
        <v>1717.47</v>
      </c>
      <c r="N292" s="336">
        <v>1734.55</v>
      </c>
      <c r="O292" s="336">
        <v>1688.49</v>
      </c>
      <c r="P292" s="336">
        <v>1720.31</v>
      </c>
      <c r="Q292" s="336">
        <v>1720.92</v>
      </c>
      <c r="R292" s="336">
        <v>1777.26</v>
      </c>
      <c r="S292" s="336">
        <v>1868.34</v>
      </c>
      <c r="T292" s="336">
        <v>1755.69</v>
      </c>
      <c r="U292" s="336">
        <v>1664.14</v>
      </c>
      <c r="V292" s="336">
        <v>1550.4</v>
      </c>
      <c r="W292" s="336">
        <v>1466.77</v>
      </c>
      <c r="X292" s="336">
        <v>1428.44</v>
      </c>
      <c r="Y292" s="336">
        <v>1405.92</v>
      </c>
    </row>
    <row r="293" spans="1:25" s="332" customFormat="1">
      <c r="A293" s="333">
        <v>30</v>
      </c>
      <c r="B293" s="336">
        <v>0</v>
      </c>
      <c r="C293" s="336">
        <v>0</v>
      </c>
      <c r="D293" s="336">
        <v>0</v>
      </c>
      <c r="E293" s="336">
        <v>0</v>
      </c>
      <c r="F293" s="336">
        <v>0</v>
      </c>
      <c r="G293" s="336">
        <v>0</v>
      </c>
      <c r="H293" s="336">
        <v>0</v>
      </c>
      <c r="I293" s="336">
        <v>0</v>
      </c>
      <c r="J293" s="336">
        <v>0</v>
      </c>
      <c r="K293" s="336">
        <v>0</v>
      </c>
      <c r="L293" s="336">
        <v>0</v>
      </c>
      <c r="M293" s="336">
        <v>0</v>
      </c>
      <c r="N293" s="336">
        <v>0</v>
      </c>
      <c r="O293" s="336">
        <v>0</v>
      </c>
      <c r="P293" s="336">
        <v>0</v>
      </c>
      <c r="Q293" s="336">
        <v>0</v>
      </c>
      <c r="R293" s="336">
        <v>0</v>
      </c>
      <c r="S293" s="336">
        <v>0</v>
      </c>
      <c r="T293" s="336">
        <v>0</v>
      </c>
      <c r="U293" s="336">
        <v>0</v>
      </c>
      <c r="V293" s="336">
        <v>0</v>
      </c>
      <c r="W293" s="336">
        <v>0</v>
      </c>
      <c r="X293" s="336">
        <v>0</v>
      </c>
      <c r="Y293" s="336">
        <v>0</v>
      </c>
    </row>
    <row r="294" spans="1:25" s="332" customFormat="1">
      <c r="A294" s="333">
        <v>31</v>
      </c>
      <c r="B294" s="336">
        <v>0</v>
      </c>
      <c r="C294" s="336">
        <v>0</v>
      </c>
      <c r="D294" s="336">
        <v>0</v>
      </c>
      <c r="E294" s="336">
        <v>0</v>
      </c>
      <c r="F294" s="336">
        <v>0</v>
      </c>
      <c r="G294" s="336">
        <v>0</v>
      </c>
      <c r="H294" s="336">
        <v>0</v>
      </c>
      <c r="I294" s="336">
        <v>0</v>
      </c>
      <c r="J294" s="336">
        <v>0</v>
      </c>
      <c r="K294" s="336">
        <v>0</v>
      </c>
      <c r="L294" s="336">
        <v>0</v>
      </c>
      <c r="M294" s="336">
        <v>0</v>
      </c>
      <c r="N294" s="336">
        <v>0</v>
      </c>
      <c r="O294" s="336">
        <v>0</v>
      </c>
      <c r="P294" s="336">
        <v>0</v>
      </c>
      <c r="Q294" s="336">
        <v>0</v>
      </c>
      <c r="R294" s="336">
        <v>0</v>
      </c>
      <c r="S294" s="336">
        <v>0</v>
      </c>
      <c r="T294" s="336">
        <v>0</v>
      </c>
      <c r="U294" s="336">
        <v>0</v>
      </c>
      <c r="V294" s="336">
        <v>0</v>
      </c>
      <c r="W294" s="336">
        <v>0</v>
      </c>
      <c r="X294" s="336">
        <v>0</v>
      </c>
      <c r="Y294" s="336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15" t="s">
        <v>212</v>
      </c>
      <c r="B296" s="476" t="s">
        <v>215</v>
      </c>
      <c r="C296" s="476"/>
      <c r="D296" s="476"/>
      <c r="E296" s="476"/>
      <c r="F296" s="476"/>
      <c r="G296" s="476"/>
      <c r="H296" s="476"/>
      <c r="I296" s="476"/>
      <c r="J296" s="476"/>
      <c r="K296" s="476"/>
      <c r="L296" s="476"/>
      <c r="M296" s="476"/>
      <c r="N296" s="476"/>
      <c r="O296" s="476"/>
      <c r="P296" s="476"/>
      <c r="Q296" s="476"/>
      <c r="R296" s="476"/>
      <c r="S296" s="476"/>
      <c r="T296" s="476"/>
      <c r="U296" s="476"/>
      <c r="V296" s="476"/>
      <c r="W296" s="476"/>
      <c r="X296" s="476"/>
      <c r="Y296" s="476"/>
    </row>
    <row r="297" spans="1:25" ht="30">
      <c r="A297" s="415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1521.27</v>
      </c>
      <c r="C298" s="279">
        <v>1511.64</v>
      </c>
      <c r="D298" s="279">
        <v>1543.59</v>
      </c>
      <c r="E298" s="279">
        <v>1559.47</v>
      </c>
      <c r="F298" s="279">
        <v>1556.55</v>
      </c>
      <c r="G298" s="279">
        <v>1634.55</v>
      </c>
      <c r="H298" s="279">
        <v>1717.93</v>
      </c>
      <c r="I298" s="279">
        <v>1793.86</v>
      </c>
      <c r="J298" s="279">
        <v>1792.77</v>
      </c>
      <c r="K298" s="279">
        <v>1881.15</v>
      </c>
      <c r="L298" s="279">
        <v>1880.02</v>
      </c>
      <c r="M298" s="279">
        <v>1848.12</v>
      </c>
      <c r="N298" s="279">
        <v>1851.54</v>
      </c>
      <c r="O298" s="279">
        <v>1886.73</v>
      </c>
      <c r="P298" s="279">
        <v>1901.08</v>
      </c>
      <c r="Q298" s="279">
        <v>1899.03</v>
      </c>
      <c r="R298" s="279">
        <v>1893.74</v>
      </c>
      <c r="S298" s="279">
        <v>1851.61</v>
      </c>
      <c r="T298" s="279">
        <v>1745.73</v>
      </c>
      <c r="U298" s="279">
        <v>1653.29</v>
      </c>
      <c r="V298" s="279">
        <v>1582.56</v>
      </c>
      <c r="W298" s="279">
        <v>1565</v>
      </c>
      <c r="X298" s="279">
        <v>1532.89</v>
      </c>
      <c r="Y298" s="279">
        <v>1514.05</v>
      </c>
    </row>
    <row r="299" spans="1:25">
      <c r="A299" s="254">
        <v>2</v>
      </c>
      <c r="B299" s="279">
        <v>1523.38</v>
      </c>
      <c r="C299" s="279">
        <v>1522.82</v>
      </c>
      <c r="D299" s="279">
        <v>1549.77</v>
      </c>
      <c r="E299" s="279">
        <v>1576.22</v>
      </c>
      <c r="F299" s="279">
        <v>1578.35</v>
      </c>
      <c r="G299" s="279">
        <v>1642.71</v>
      </c>
      <c r="H299" s="279">
        <v>1722.56</v>
      </c>
      <c r="I299" s="279">
        <v>1824.48</v>
      </c>
      <c r="J299" s="279">
        <v>1846.9</v>
      </c>
      <c r="K299" s="279">
        <v>1830.5</v>
      </c>
      <c r="L299" s="279">
        <v>1822.01</v>
      </c>
      <c r="M299" s="279">
        <v>1789.81</v>
      </c>
      <c r="N299" s="279">
        <v>1804.51</v>
      </c>
      <c r="O299" s="279">
        <v>1817.68</v>
      </c>
      <c r="P299" s="279">
        <v>1831.42</v>
      </c>
      <c r="Q299" s="279">
        <v>1899.06</v>
      </c>
      <c r="R299" s="279">
        <v>1885.47</v>
      </c>
      <c r="S299" s="279">
        <v>1876</v>
      </c>
      <c r="T299" s="279">
        <v>1815.48</v>
      </c>
      <c r="U299" s="279">
        <v>1743.31</v>
      </c>
      <c r="V299" s="279">
        <v>1645.45</v>
      </c>
      <c r="W299" s="279">
        <v>1610.06</v>
      </c>
      <c r="X299" s="279">
        <v>1594.79</v>
      </c>
      <c r="Y299" s="279">
        <v>1564.24</v>
      </c>
    </row>
    <row r="300" spans="1:25">
      <c r="A300" s="254">
        <v>3</v>
      </c>
      <c r="B300" s="279">
        <v>1582.49</v>
      </c>
      <c r="C300" s="279">
        <v>1575.11</v>
      </c>
      <c r="D300" s="279">
        <v>1516.36</v>
      </c>
      <c r="E300" s="279">
        <v>1545</v>
      </c>
      <c r="F300" s="279">
        <v>1590.64</v>
      </c>
      <c r="G300" s="279">
        <v>1738.77</v>
      </c>
      <c r="H300" s="279">
        <v>1850.72</v>
      </c>
      <c r="I300" s="279">
        <v>1921.06</v>
      </c>
      <c r="J300" s="279">
        <v>1936.7</v>
      </c>
      <c r="K300" s="279">
        <v>1963.88</v>
      </c>
      <c r="L300" s="279">
        <v>1957</v>
      </c>
      <c r="M300" s="279">
        <v>1934.35</v>
      </c>
      <c r="N300" s="279">
        <v>1924.05</v>
      </c>
      <c r="O300" s="279">
        <v>1930.86</v>
      </c>
      <c r="P300" s="279">
        <v>1934.38</v>
      </c>
      <c r="Q300" s="279">
        <v>2216.67</v>
      </c>
      <c r="R300" s="279">
        <v>2137.83</v>
      </c>
      <c r="S300" s="279">
        <v>2033.64</v>
      </c>
      <c r="T300" s="279">
        <v>1882.31</v>
      </c>
      <c r="U300" s="279">
        <v>1760.87</v>
      </c>
      <c r="V300" s="279">
        <v>1633.22</v>
      </c>
      <c r="W300" s="279">
        <v>1559.16</v>
      </c>
      <c r="X300" s="279">
        <v>1523.65</v>
      </c>
      <c r="Y300" s="279">
        <v>1483.49</v>
      </c>
    </row>
    <row r="301" spans="1:25">
      <c r="A301" s="254">
        <v>4</v>
      </c>
      <c r="B301" s="279">
        <v>1551.56</v>
      </c>
      <c r="C301" s="279">
        <v>1534.96</v>
      </c>
      <c r="D301" s="279">
        <v>1511.79</v>
      </c>
      <c r="E301" s="279">
        <v>1526.7</v>
      </c>
      <c r="F301" s="279">
        <v>1533.54</v>
      </c>
      <c r="G301" s="279">
        <v>1559.74</v>
      </c>
      <c r="H301" s="279">
        <v>1674.45</v>
      </c>
      <c r="I301" s="279">
        <v>1832.61</v>
      </c>
      <c r="J301" s="279">
        <v>1842.62</v>
      </c>
      <c r="K301" s="279">
        <v>1873.06</v>
      </c>
      <c r="L301" s="279">
        <v>1878.82</v>
      </c>
      <c r="M301" s="279">
        <v>1893.19</v>
      </c>
      <c r="N301" s="279">
        <v>1888.79</v>
      </c>
      <c r="O301" s="279">
        <v>1905.8</v>
      </c>
      <c r="P301" s="279">
        <v>1965.2</v>
      </c>
      <c r="Q301" s="279">
        <v>2302.17</v>
      </c>
      <c r="R301" s="279">
        <v>2209.14</v>
      </c>
      <c r="S301" s="279">
        <v>2088.98</v>
      </c>
      <c r="T301" s="279">
        <v>1861.28</v>
      </c>
      <c r="U301" s="279">
        <v>1727.66</v>
      </c>
      <c r="V301" s="279">
        <v>1634.86</v>
      </c>
      <c r="W301" s="279">
        <v>1591.72</v>
      </c>
      <c r="X301" s="279">
        <v>1552.88</v>
      </c>
      <c r="Y301" s="279">
        <v>1512.35</v>
      </c>
    </row>
    <row r="302" spans="1:25">
      <c r="A302" s="254">
        <v>5</v>
      </c>
      <c r="B302" s="279">
        <v>1544.59</v>
      </c>
      <c r="C302" s="279">
        <v>1532.07</v>
      </c>
      <c r="D302" s="279">
        <v>1553.51</v>
      </c>
      <c r="E302" s="279">
        <v>1742.15</v>
      </c>
      <c r="F302" s="279">
        <v>1752.18</v>
      </c>
      <c r="G302" s="279">
        <v>1836.64</v>
      </c>
      <c r="H302" s="279">
        <v>1837.7</v>
      </c>
      <c r="I302" s="279">
        <v>1830.9</v>
      </c>
      <c r="J302" s="279">
        <v>1830.53</v>
      </c>
      <c r="K302" s="279">
        <v>1829.42</v>
      </c>
      <c r="L302" s="279">
        <v>1828.99</v>
      </c>
      <c r="M302" s="279">
        <v>1827.81</v>
      </c>
      <c r="N302" s="279">
        <v>1828.2</v>
      </c>
      <c r="O302" s="279">
        <v>1838.18</v>
      </c>
      <c r="P302" s="279">
        <v>1843</v>
      </c>
      <c r="Q302" s="279">
        <v>1961.31</v>
      </c>
      <c r="R302" s="279">
        <v>1924.8</v>
      </c>
      <c r="S302" s="279">
        <v>1825.7</v>
      </c>
      <c r="T302" s="279">
        <v>1820.1</v>
      </c>
      <c r="U302" s="279">
        <v>1710.78</v>
      </c>
      <c r="V302" s="279">
        <v>1583.83</v>
      </c>
      <c r="W302" s="279">
        <v>1557.3</v>
      </c>
      <c r="X302" s="279">
        <v>1498.4</v>
      </c>
      <c r="Y302" s="279">
        <v>1414.56</v>
      </c>
    </row>
    <row r="303" spans="1:25">
      <c r="A303" s="254">
        <v>6</v>
      </c>
      <c r="B303" s="279">
        <v>1502.01</v>
      </c>
      <c r="C303" s="279">
        <v>1506.7</v>
      </c>
      <c r="D303" s="279">
        <v>1543.65</v>
      </c>
      <c r="E303" s="279">
        <v>1559.8</v>
      </c>
      <c r="F303" s="279">
        <v>1664.76</v>
      </c>
      <c r="G303" s="279">
        <v>1634.86</v>
      </c>
      <c r="H303" s="279">
        <v>1689.05</v>
      </c>
      <c r="I303" s="279">
        <v>1674.97</v>
      </c>
      <c r="J303" s="279">
        <v>1805.75</v>
      </c>
      <c r="K303" s="279">
        <v>1795.35</v>
      </c>
      <c r="L303" s="279">
        <v>1775.38</v>
      </c>
      <c r="M303" s="279">
        <v>1680.3</v>
      </c>
      <c r="N303" s="279">
        <v>1680.25</v>
      </c>
      <c r="O303" s="279">
        <v>1836.91</v>
      </c>
      <c r="P303" s="279">
        <v>1793.92</v>
      </c>
      <c r="Q303" s="279">
        <v>1841.75</v>
      </c>
      <c r="R303" s="279">
        <v>1837.78</v>
      </c>
      <c r="S303" s="279">
        <v>1791.51</v>
      </c>
      <c r="T303" s="279">
        <v>1715.34</v>
      </c>
      <c r="U303" s="279">
        <v>1671.93</v>
      </c>
      <c r="V303" s="279">
        <v>1547.49</v>
      </c>
      <c r="W303" s="279">
        <v>1544.99</v>
      </c>
      <c r="X303" s="279">
        <v>1499.49</v>
      </c>
      <c r="Y303" s="279">
        <v>1428.46</v>
      </c>
    </row>
    <row r="304" spans="1:25">
      <c r="A304" s="254">
        <v>7</v>
      </c>
      <c r="B304" s="279">
        <v>1468.31</v>
      </c>
      <c r="C304" s="279">
        <v>1468.7</v>
      </c>
      <c r="D304" s="279">
        <v>1495.12</v>
      </c>
      <c r="E304" s="279">
        <v>1516.22</v>
      </c>
      <c r="F304" s="279">
        <v>1508.33</v>
      </c>
      <c r="G304" s="279">
        <v>1543.96</v>
      </c>
      <c r="H304" s="279">
        <v>1563.29</v>
      </c>
      <c r="I304" s="279">
        <v>1560.99</v>
      </c>
      <c r="J304" s="279">
        <v>1589.58</v>
      </c>
      <c r="K304" s="279">
        <v>1583.89</v>
      </c>
      <c r="L304" s="279">
        <v>1623.57</v>
      </c>
      <c r="M304" s="279">
        <v>1560.2</v>
      </c>
      <c r="N304" s="279">
        <v>1557.79</v>
      </c>
      <c r="O304" s="279">
        <v>1812.13</v>
      </c>
      <c r="P304" s="279">
        <v>1927.67</v>
      </c>
      <c r="Q304" s="279">
        <v>1933.56</v>
      </c>
      <c r="R304" s="279">
        <v>1689.18</v>
      </c>
      <c r="S304" s="279">
        <v>1852.01</v>
      </c>
      <c r="T304" s="279">
        <v>1657.48</v>
      </c>
      <c r="U304" s="279">
        <v>1596.53</v>
      </c>
      <c r="V304" s="279">
        <v>1552.95</v>
      </c>
      <c r="W304" s="279">
        <v>1538.38</v>
      </c>
      <c r="X304" s="279">
        <v>1507.25</v>
      </c>
      <c r="Y304" s="279">
        <v>1474.84</v>
      </c>
    </row>
    <row r="305" spans="1:25">
      <c r="A305" s="254">
        <v>8</v>
      </c>
      <c r="B305" s="279">
        <v>1554.36</v>
      </c>
      <c r="C305" s="279">
        <v>1556.58</v>
      </c>
      <c r="D305" s="279">
        <v>1574.15</v>
      </c>
      <c r="E305" s="279">
        <v>1600.02</v>
      </c>
      <c r="F305" s="279">
        <v>1596.16</v>
      </c>
      <c r="G305" s="279">
        <v>1605.65</v>
      </c>
      <c r="H305" s="279">
        <v>1732.46</v>
      </c>
      <c r="I305" s="279">
        <v>1655.69</v>
      </c>
      <c r="J305" s="279">
        <v>1677.25</v>
      </c>
      <c r="K305" s="279">
        <v>1751.14</v>
      </c>
      <c r="L305" s="279">
        <v>1732.55</v>
      </c>
      <c r="M305" s="279">
        <v>1738.52</v>
      </c>
      <c r="N305" s="279">
        <v>1671.08</v>
      </c>
      <c r="O305" s="279">
        <v>1681.6</v>
      </c>
      <c r="P305" s="279">
        <v>1698.78</v>
      </c>
      <c r="Q305" s="279">
        <v>1892.76</v>
      </c>
      <c r="R305" s="279">
        <v>1891.82</v>
      </c>
      <c r="S305" s="279">
        <v>1823.14</v>
      </c>
      <c r="T305" s="279">
        <v>1765.74</v>
      </c>
      <c r="U305" s="279">
        <v>1702.67</v>
      </c>
      <c r="V305" s="279">
        <v>1660.51</v>
      </c>
      <c r="W305" s="279">
        <v>1626.82</v>
      </c>
      <c r="X305" s="279">
        <v>1610.34</v>
      </c>
      <c r="Y305" s="279">
        <v>1572.67</v>
      </c>
    </row>
    <row r="306" spans="1:25">
      <c r="A306" s="254">
        <v>9</v>
      </c>
      <c r="B306" s="279">
        <v>1545.09</v>
      </c>
      <c r="C306" s="279">
        <v>1538.55</v>
      </c>
      <c r="D306" s="279">
        <v>1548.78</v>
      </c>
      <c r="E306" s="279">
        <v>1571.9</v>
      </c>
      <c r="F306" s="279">
        <v>1587.48</v>
      </c>
      <c r="G306" s="279">
        <v>1574.53</v>
      </c>
      <c r="H306" s="279">
        <v>1605.93</v>
      </c>
      <c r="I306" s="279">
        <v>1605.81</v>
      </c>
      <c r="J306" s="279">
        <v>1619.59</v>
      </c>
      <c r="K306" s="279">
        <v>1657.81</v>
      </c>
      <c r="L306" s="279">
        <v>1652.21</v>
      </c>
      <c r="M306" s="279">
        <v>1653.23</v>
      </c>
      <c r="N306" s="279">
        <v>1602.13</v>
      </c>
      <c r="O306" s="279">
        <v>1602.2</v>
      </c>
      <c r="P306" s="279">
        <v>1618.37</v>
      </c>
      <c r="Q306" s="279">
        <v>1663.68</v>
      </c>
      <c r="R306" s="279">
        <v>1768.16</v>
      </c>
      <c r="S306" s="279">
        <v>1741.9</v>
      </c>
      <c r="T306" s="279">
        <v>1685.06</v>
      </c>
      <c r="U306" s="279">
        <v>1681.12</v>
      </c>
      <c r="V306" s="279">
        <v>1634.07</v>
      </c>
      <c r="W306" s="279">
        <v>1618.75</v>
      </c>
      <c r="X306" s="279">
        <v>1592.13</v>
      </c>
      <c r="Y306" s="279">
        <v>1577.05</v>
      </c>
    </row>
    <row r="307" spans="1:25">
      <c r="A307" s="254">
        <v>10</v>
      </c>
      <c r="B307" s="279">
        <v>1560.21</v>
      </c>
      <c r="C307" s="279">
        <v>1534.66</v>
      </c>
      <c r="D307" s="279">
        <v>1532.28</v>
      </c>
      <c r="E307" s="279">
        <v>1546.93</v>
      </c>
      <c r="F307" s="279">
        <v>1535.27</v>
      </c>
      <c r="G307" s="279">
        <v>1629.61</v>
      </c>
      <c r="H307" s="279">
        <v>1655.64</v>
      </c>
      <c r="I307" s="279">
        <v>1748.97</v>
      </c>
      <c r="J307" s="279">
        <v>1760.37</v>
      </c>
      <c r="K307" s="279">
        <v>1728.51</v>
      </c>
      <c r="L307" s="279">
        <v>1727.7</v>
      </c>
      <c r="M307" s="279">
        <v>1728.07</v>
      </c>
      <c r="N307" s="279">
        <v>1644.34</v>
      </c>
      <c r="O307" s="279">
        <v>1656.28</v>
      </c>
      <c r="P307" s="279">
        <v>1688.95</v>
      </c>
      <c r="Q307" s="279">
        <v>1747.18</v>
      </c>
      <c r="R307" s="279">
        <v>1823.21</v>
      </c>
      <c r="S307" s="279">
        <v>1796.89</v>
      </c>
      <c r="T307" s="279">
        <v>1722.52</v>
      </c>
      <c r="U307" s="279">
        <v>1660.14</v>
      </c>
      <c r="V307" s="279">
        <v>1618.54</v>
      </c>
      <c r="W307" s="279">
        <v>1596.84</v>
      </c>
      <c r="X307" s="279">
        <v>1571.46</v>
      </c>
      <c r="Y307" s="279">
        <v>1553.86</v>
      </c>
    </row>
    <row r="308" spans="1:25">
      <c r="A308" s="254">
        <v>11</v>
      </c>
      <c r="B308" s="279">
        <v>1559.95</v>
      </c>
      <c r="C308" s="279">
        <v>1540.47</v>
      </c>
      <c r="D308" s="279">
        <v>1537.62</v>
      </c>
      <c r="E308" s="279">
        <v>1548.55</v>
      </c>
      <c r="F308" s="279">
        <v>1536.09</v>
      </c>
      <c r="G308" s="279">
        <v>1560.14</v>
      </c>
      <c r="H308" s="279">
        <v>1635.9</v>
      </c>
      <c r="I308" s="279">
        <v>1646.77</v>
      </c>
      <c r="J308" s="279">
        <v>1711.9</v>
      </c>
      <c r="K308" s="279">
        <v>1741.25</v>
      </c>
      <c r="L308" s="279">
        <v>1755.37</v>
      </c>
      <c r="M308" s="279">
        <v>1748.48</v>
      </c>
      <c r="N308" s="279">
        <v>1664.29</v>
      </c>
      <c r="O308" s="279">
        <v>1716.75</v>
      </c>
      <c r="P308" s="279">
        <v>1732.44</v>
      </c>
      <c r="Q308" s="279">
        <v>1957.55</v>
      </c>
      <c r="R308" s="279">
        <v>2078.59</v>
      </c>
      <c r="S308" s="279">
        <v>2053.9699999999998</v>
      </c>
      <c r="T308" s="279">
        <v>1815.09</v>
      </c>
      <c r="U308" s="279">
        <v>1719.13</v>
      </c>
      <c r="V308" s="279">
        <v>1653.42</v>
      </c>
      <c r="W308" s="279">
        <v>1613.65</v>
      </c>
      <c r="X308" s="279">
        <v>1599.71</v>
      </c>
      <c r="Y308" s="279">
        <v>1566.77</v>
      </c>
    </row>
    <row r="309" spans="1:25">
      <c r="A309" s="254">
        <v>12</v>
      </c>
      <c r="B309" s="279">
        <v>1551.33</v>
      </c>
      <c r="C309" s="279">
        <v>1534.22</v>
      </c>
      <c r="D309" s="279">
        <v>1559.08</v>
      </c>
      <c r="E309" s="279">
        <v>1616.32</v>
      </c>
      <c r="F309" s="279">
        <v>1675.81</v>
      </c>
      <c r="G309" s="279">
        <v>1724.82</v>
      </c>
      <c r="H309" s="279">
        <v>1805.7</v>
      </c>
      <c r="I309" s="279">
        <v>1785.45</v>
      </c>
      <c r="J309" s="279">
        <v>1711.88</v>
      </c>
      <c r="K309" s="279">
        <v>1766.27</v>
      </c>
      <c r="L309" s="279">
        <v>1752.26</v>
      </c>
      <c r="M309" s="279">
        <v>1748.92</v>
      </c>
      <c r="N309" s="279">
        <v>1701.17</v>
      </c>
      <c r="O309" s="279">
        <v>1718.87</v>
      </c>
      <c r="P309" s="279">
        <v>1742.3</v>
      </c>
      <c r="Q309" s="279">
        <v>1803.66</v>
      </c>
      <c r="R309" s="279">
        <v>1929.34</v>
      </c>
      <c r="S309" s="279">
        <v>1845.95</v>
      </c>
      <c r="T309" s="279">
        <v>1750.96</v>
      </c>
      <c r="U309" s="279">
        <v>1691.67</v>
      </c>
      <c r="V309" s="279">
        <v>1601.63</v>
      </c>
      <c r="W309" s="279">
        <v>1574.74</v>
      </c>
      <c r="X309" s="279">
        <v>1554.59</v>
      </c>
      <c r="Y309" s="279">
        <v>1531.83</v>
      </c>
    </row>
    <row r="310" spans="1:25">
      <c r="A310" s="254">
        <v>13</v>
      </c>
      <c r="B310" s="279">
        <v>1649.91</v>
      </c>
      <c r="C310" s="279">
        <v>1659.56</v>
      </c>
      <c r="D310" s="279">
        <v>1705.99</v>
      </c>
      <c r="E310" s="279">
        <v>1678.83</v>
      </c>
      <c r="F310" s="279">
        <v>1666.86</v>
      </c>
      <c r="G310" s="279">
        <v>1699.86</v>
      </c>
      <c r="H310" s="279">
        <v>1749.24</v>
      </c>
      <c r="I310" s="279">
        <v>1822.87</v>
      </c>
      <c r="J310" s="279">
        <v>1815.97</v>
      </c>
      <c r="K310" s="279">
        <v>1856.96</v>
      </c>
      <c r="L310" s="279">
        <v>1829.7</v>
      </c>
      <c r="M310" s="279">
        <v>1839.93</v>
      </c>
      <c r="N310" s="279">
        <v>1780.69</v>
      </c>
      <c r="O310" s="279">
        <v>1833.22</v>
      </c>
      <c r="P310" s="279">
        <v>1845.41</v>
      </c>
      <c r="Q310" s="279">
        <v>2184.14</v>
      </c>
      <c r="R310" s="279">
        <v>1998.1</v>
      </c>
      <c r="S310" s="279">
        <v>2215.89</v>
      </c>
      <c r="T310" s="279">
        <v>1863.81</v>
      </c>
      <c r="U310" s="279">
        <v>1766.43</v>
      </c>
      <c r="V310" s="279">
        <v>1721.94</v>
      </c>
      <c r="W310" s="279">
        <v>1696.49</v>
      </c>
      <c r="X310" s="279">
        <v>1652.22</v>
      </c>
      <c r="Y310" s="279">
        <v>1641.77</v>
      </c>
    </row>
    <row r="311" spans="1:25">
      <c r="A311" s="254">
        <v>14</v>
      </c>
      <c r="B311" s="279">
        <v>1586.28</v>
      </c>
      <c r="C311" s="279">
        <v>1590.91</v>
      </c>
      <c r="D311" s="279">
        <v>1613.96</v>
      </c>
      <c r="E311" s="279">
        <v>1606.77</v>
      </c>
      <c r="F311" s="279">
        <v>1601.53</v>
      </c>
      <c r="G311" s="279">
        <v>1640.8</v>
      </c>
      <c r="H311" s="279">
        <v>1690.09</v>
      </c>
      <c r="I311" s="279">
        <v>1751.05</v>
      </c>
      <c r="J311" s="279">
        <v>1730.28</v>
      </c>
      <c r="K311" s="279">
        <v>1804.08</v>
      </c>
      <c r="L311" s="279">
        <v>1767.92</v>
      </c>
      <c r="M311" s="279">
        <v>1767.39</v>
      </c>
      <c r="N311" s="279">
        <v>1761.54</v>
      </c>
      <c r="O311" s="279">
        <v>1714.38</v>
      </c>
      <c r="P311" s="279">
        <v>1744.45</v>
      </c>
      <c r="Q311" s="279">
        <v>1870.14</v>
      </c>
      <c r="R311" s="279">
        <v>1820.42</v>
      </c>
      <c r="S311" s="279">
        <v>1896.78</v>
      </c>
      <c r="T311" s="279">
        <v>1779.13</v>
      </c>
      <c r="U311" s="279">
        <v>1714.72</v>
      </c>
      <c r="V311" s="279">
        <v>1668.55</v>
      </c>
      <c r="W311" s="279">
        <v>1643.62</v>
      </c>
      <c r="X311" s="279">
        <v>1615.96</v>
      </c>
      <c r="Y311" s="279">
        <v>1575.64</v>
      </c>
    </row>
    <row r="312" spans="1:25">
      <c r="A312" s="254">
        <v>15</v>
      </c>
      <c r="B312" s="279">
        <v>1617.27</v>
      </c>
      <c r="C312" s="279">
        <v>1617.94</v>
      </c>
      <c r="D312" s="279">
        <v>1647.52</v>
      </c>
      <c r="E312" s="279">
        <v>1638.21</v>
      </c>
      <c r="F312" s="279">
        <v>1681.65</v>
      </c>
      <c r="G312" s="279">
        <v>1716.75</v>
      </c>
      <c r="H312" s="279">
        <v>1747.46</v>
      </c>
      <c r="I312" s="279">
        <v>1867.42</v>
      </c>
      <c r="J312" s="279">
        <v>1876.27</v>
      </c>
      <c r="K312" s="279">
        <v>1857.25</v>
      </c>
      <c r="L312" s="279">
        <v>1852.95</v>
      </c>
      <c r="M312" s="279">
        <v>1779.6</v>
      </c>
      <c r="N312" s="279">
        <v>1818.99</v>
      </c>
      <c r="O312" s="279">
        <v>1862.04</v>
      </c>
      <c r="P312" s="279">
        <v>1921.8</v>
      </c>
      <c r="Q312" s="279">
        <v>1992.06</v>
      </c>
      <c r="R312" s="279">
        <v>1954.11</v>
      </c>
      <c r="S312" s="279">
        <v>1871.82</v>
      </c>
      <c r="T312" s="279">
        <v>1889.3</v>
      </c>
      <c r="U312" s="279">
        <v>1762.37</v>
      </c>
      <c r="V312" s="279">
        <v>1719.34</v>
      </c>
      <c r="W312" s="279">
        <v>1697.18</v>
      </c>
      <c r="X312" s="279">
        <v>1679.34</v>
      </c>
      <c r="Y312" s="279">
        <v>1656.29</v>
      </c>
    </row>
    <row r="313" spans="1:25">
      <c r="A313" s="254">
        <v>16</v>
      </c>
      <c r="B313" s="279">
        <v>1661.53</v>
      </c>
      <c r="C313" s="279">
        <v>1652.47</v>
      </c>
      <c r="D313" s="279">
        <v>1669.57</v>
      </c>
      <c r="E313" s="279">
        <v>1668.67</v>
      </c>
      <c r="F313" s="279">
        <v>1709.81</v>
      </c>
      <c r="G313" s="279">
        <v>1738.33</v>
      </c>
      <c r="H313" s="279">
        <v>1743.05</v>
      </c>
      <c r="I313" s="279">
        <v>1785.04</v>
      </c>
      <c r="J313" s="279">
        <v>1774.44</v>
      </c>
      <c r="K313" s="279">
        <v>1766.78</v>
      </c>
      <c r="L313" s="279">
        <v>1749.82</v>
      </c>
      <c r="M313" s="279">
        <v>1765.96</v>
      </c>
      <c r="N313" s="279">
        <v>1746.14</v>
      </c>
      <c r="O313" s="279">
        <v>1794.2</v>
      </c>
      <c r="P313" s="279">
        <v>1832.81</v>
      </c>
      <c r="Q313" s="279">
        <v>1847</v>
      </c>
      <c r="R313" s="279">
        <v>1763.37</v>
      </c>
      <c r="S313" s="279">
        <v>1761.37</v>
      </c>
      <c r="T313" s="279">
        <v>1825.84</v>
      </c>
      <c r="U313" s="279">
        <v>1772.7</v>
      </c>
      <c r="V313" s="279">
        <v>1741.73</v>
      </c>
      <c r="W313" s="279">
        <v>1721.86</v>
      </c>
      <c r="X313" s="279">
        <v>1695.92</v>
      </c>
      <c r="Y313" s="279">
        <v>1663.86</v>
      </c>
    </row>
    <row r="314" spans="1:25">
      <c r="A314" s="254">
        <v>17</v>
      </c>
      <c r="B314" s="279">
        <v>1659.71</v>
      </c>
      <c r="C314" s="279">
        <v>1648.05</v>
      </c>
      <c r="D314" s="279">
        <v>1648.97</v>
      </c>
      <c r="E314" s="279">
        <v>1609.4</v>
      </c>
      <c r="F314" s="279">
        <v>1585.95</v>
      </c>
      <c r="G314" s="279">
        <v>1657.88</v>
      </c>
      <c r="H314" s="279">
        <v>1662.58</v>
      </c>
      <c r="I314" s="279">
        <v>1681.17</v>
      </c>
      <c r="J314" s="279">
        <v>1755.99</v>
      </c>
      <c r="K314" s="279">
        <v>1836.51</v>
      </c>
      <c r="L314" s="279">
        <v>1831.33</v>
      </c>
      <c r="M314" s="279">
        <v>1818.64</v>
      </c>
      <c r="N314" s="279">
        <v>1829.5</v>
      </c>
      <c r="O314" s="279">
        <v>1741.75</v>
      </c>
      <c r="P314" s="279">
        <v>1846.06</v>
      </c>
      <c r="Q314" s="279">
        <v>1925.21</v>
      </c>
      <c r="R314" s="279">
        <v>2009.39</v>
      </c>
      <c r="S314" s="279">
        <v>2050.08</v>
      </c>
      <c r="T314" s="279">
        <v>1916.06</v>
      </c>
      <c r="U314" s="279">
        <v>1752.82</v>
      </c>
      <c r="V314" s="279">
        <v>1718.64</v>
      </c>
      <c r="W314" s="279">
        <v>1671.98</v>
      </c>
      <c r="X314" s="279">
        <v>1643.83</v>
      </c>
      <c r="Y314" s="279">
        <v>1620.66</v>
      </c>
    </row>
    <row r="315" spans="1:25">
      <c r="A315" s="254">
        <v>18</v>
      </c>
      <c r="B315" s="279">
        <v>1640.82</v>
      </c>
      <c r="C315" s="279">
        <v>1619.03</v>
      </c>
      <c r="D315" s="279">
        <v>1621.45</v>
      </c>
      <c r="E315" s="279">
        <v>1598.18</v>
      </c>
      <c r="F315" s="279">
        <v>1594.89</v>
      </c>
      <c r="G315" s="279">
        <v>1666.83</v>
      </c>
      <c r="H315" s="279">
        <v>1702.41</v>
      </c>
      <c r="I315" s="279">
        <v>1743.07</v>
      </c>
      <c r="J315" s="279">
        <v>1812.99</v>
      </c>
      <c r="K315" s="279">
        <v>2016.07</v>
      </c>
      <c r="L315" s="279">
        <v>1926.92</v>
      </c>
      <c r="M315" s="279">
        <v>1975.04</v>
      </c>
      <c r="N315" s="279">
        <v>1977.78</v>
      </c>
      <c r="O315" s="279">
        <v>1901.05</v>
      </c>
      <c r="P315" s="279">
        <v>1940.61</v>
      </c>
      <c r="Q315" s="279">
        <v>2035.98</v>
      </c>
      <c r="R315" s="279">
        <v>2057.42</v>
      </c>
      <c r="S315" s="279">
        <v>2070.35</v>
      </c>
      <c r="T315" s="279">
        <v>2075.0500000000002</v>
      </c>
      <c r="U315" s="279">
        <v>1855.16</v>
      </c>
      <c r="V315" s="279">
        <v>1768.89</v>
      </c>
      <c r="W315" s="279">
        <v>1720.68</v>
      </c>
      <c r="X315" s="279">
        <v>1659.23</v>
      </c>
      <c r="Y315" s="279">
        <v>1626.3</v>
      </c>
    </row>
    <row r="316" spans="1:25">
      <c r="A316" s="254">
        <v>19</v>
      </c>
      <c r="B316" s="279">
        <v>1614.09</v>
      </c>
      <c r="C316" s="279">
        <v>1595.81</v>
      </c>
      <c r="D316" s="279">
        <v>1622.33</v>
      </c>
      <c r="E316" s="279">
        <v>1610.13</v>
      </c>
      <c r="F316" s="279">
        <v>1626.99</v>
      </c>
      <c r="G316" s="279">
        <v>1668.29</v>
      </c>
      <c r="H316" s="279">
        <v>1874.07</v>
      </c>
      <c r="I316" s="279">
        <v>1888.1</v>
      </c>
      <c r="J316" s="279">
        <v>1834.51</v>
      </c>
      <c r="K316" s="279">
        <v>1939.75</v>
      </c>
      <c r="L316" s="279">
        <v>1879.24</v>
      </c>
      <c r="M316" s="279">
        <v>1865.64</v>
      </c>
      <c r="N316" s="279">
        <v>1852.46</v>
      </c>
      <c r="O316" s="279">
        <v>1739.99</v>
      </c>
      <c r="P316" s="279">
        <v>1890.25</v>
      </c>
      <c r="Q316" s="279">
        <v>1821.86</v>
      </c>
      <c r="R316" s="279">
        <v>1930.86</v>
      </c>
      <c r="S316" s="279">
        <v>1994.14</v>
      </c>
      <c r="T316" s="279">
        <v>1822.29</v>
      </c>
      <c r="U316" s="279">
        <v>1724.64</v>
      </c>
      <c r="V316" s="279">
        <v>1677.39</v>
      </c>
      <c r="W316" s="279">
        <v>1652.49</v>
      </c>
      <c r="X316" s="279">
        <v>1601.82</v>
      </c>
      <c r="Y316" s="279">
        <v>1565.12</v>
      </c>
    </row>
    <row r="317" spans="1:25">
      <c r="A317" s="254">
        <v>20</v>
      </c>
      <c r="B317" s="279">
        <v>1605.72</v>
      </c>
      <c r="C317" s="279">
        <v>1595.62</v>
      </c>
      <c r="D317" s="279">
        <v>1644.38</v>
      </c>
      <c r="E317" s="279">
        <v>1635.19</v>
      </c>
      <c r="F317" s="279">
        <v>1640.21</v>
      </c>
      <c r="G317" s="279">
        <v>1682.16</v>
      </c>
      <c r="H317" s="279">
        <v>1744.65</v>
      </c>
      <c r="I317" s="279">
        <v>1699.49</v>
      </c>
      <c r="J317" s="279">
        <v>1870.29</v>
      </c>
      <c r="K317" s="279">
        <v>1905.84</v>
      </c>
      <c r="L317" s="279">
        <v>1905.31</v>
      </c>
      <c r="M317" s="279">
        <v>1817.74</v>
      </c>
      <c r="N317" s="279">
        <v>1839.67</v>
      </c>
      <c r="O317" s="279">
        <v>1739.84</v>
      </c>
      <c r="P317" s="279">
        <v>1843.36</v>
      </c>
      <c r="Q317" s="279">
        <v>1915.83</v>
      </c>
      <c r="R317" s="279">
        <v>2029.26</v>
      </c>
      <c r="S317" s="279">
        <v>2096.84</v>
      </c>
      <c r="T317" s="279">
        <v>1867.01</v>
      </c>
      <c r="U317" s="279">
        <v>1733.42</v>
      </c>
      <c r="V317" s="279">
        <v>1690.94</v>
      </c>
      <c r="W317" s="279">
        <v>1660.18</v>
      </c>
      <c r="X317" s="279">
        <v>1621.12</v>
      </c>
      <c r="Y317" s="279">
        <v>1600.44</v>
      </c>
    </row>
    <row r="318" spans="1:25">
      <c r="A318" s="254">
        <v>21</v>
      </c>
      <c r="B318" s="279">
        <v>1623.02</v>
      </c>
      <c r="C318" s="279">
        <v>1654.68</v>
      </c>
      <c r="D318" s="279">
        <v>1691.66</v>
      </c>
      <c r="E318" s="279">
        <v>1679.6</v>
      </c>
      <c r="F318" s="279">
        <v>1685.61</v>
      </c>
      <c r="G318" s="279">
        <v>1747.22</v>
      </c>
      <c r="H318" s="279">
        <v>1888.8</v>
      </c>
      <c r="I318" s="279">
        <v>2054.4699999999998</v>
      </c>
      <c r="J318" s="279">
        <v>2057.9</v>
      </c>
      <c r="K318" s="279">
        <v>2083.52</v>
      </c>
      <c r="L318" s="279">
        <v>2071.94</v>
      </c>
      <c r="M318" s="279">
        <v>2115.7600000000002</v>
      </c>
      <c r="N318" s="279">
        <v>2058.2199999999998</v>
      </c>
      <c r="O318" s="279">
        <v>2045.49</v>
      </c>
      <c r="P318" s="279">
        <v>2181.62</v>
      </c>
      <c r="Q318" s="279">
        <v>2199.1</v>
      </c>
      <c r="R318" s="279">
        <v>2274.5700000000002</v>
      </c>
      <c r="S318" s="279">
        <v>2383.96</v>
      </c>
      <c r="T318" s="279">
        <v>2124.17</v>
      </c>
      <c r="U318" s="279">
        <v>1873.64</v>
      </c>
      <c r="V318" s="279">
        <v>1797.3</v>
      </c>
      <c r="W318" s="279">
        <v>1725.51</v>
      </c>
      <c r="X318" s="279">
        <v>1678.53</v>
      </c>
      <c r="Y318" s="279">
        <v>1662.09</v>
      </c>
    </row>
    <row r="319" spans="1:25">
      <c r="A319" s="254">
        <v>22</v>
      </c>
      <c r="B319" s="279">
        <v>1630.41</v>
      </c>
      <c r="C319" s="279">
        <v>1625.55</v>
      </c>
      <c r="D319" s="279">
        <v>1697.28</v>
      </c>
      <c r="E319" s="279">
        <v>1696.68</v>
      </c>
      <c r="F319" s="279">
        <v>1692.14</v>
      </c>
      <c r="G319" s="279">
        <v>1762.7</v>
      </c>
      <c r="H319" s="279">
        <v>1895</v>
      </c>
      <c r="I319" s="279">
        <v>2016.91</v>
      </c>
      <c r="J319" s="279">
        <v>2030.64</v>
      </c>
      <c r="K319" s="279">
        <v>1994.55</v>
      </c>
      <c r="L319" s="279">
        <v>1965.23</v>
      </c>
      <c r="M319" s="279">
        <v>1952.74</v>
      </c>
      <c r="N319" s="279">
        <v>1930.21</v>
      </c>
      <c r="O319" s="279">
        <v>1803.86</v>
      </c>
      <c r="P319" s="279">
        <v>1896.89</v>
      </c>
      <c r="Q319" s="279">
        <v>1922.18</v>
      </c>
      <c r="R319" s="279">
        <v>2018.22</v>
      </c>
      <c r="S319" s="279">
        <v>2088.06</v>
      </c>
      <c r="T319" s="279">
        <v>1911.34</v>
      </c>
      <c r="U319" s="279">
        <v>1839.39</v>
      </c>
      <c r="V319" s="279">
        <v>1765.69</v>
      </c>
      <c r="W319" s="279">
        <v>1738.81</v>
      </c>
      <c r="X319" s="279">
        <v>1719.86</v>
      </c>
      <c r="Y319" s="279">
        <v>1677.38</v>
      </c>
    </row>
    <row r="320" spans="1:25">
      <c r="A320" s="254">
        <v>23</v>
      </c>
      <c r="B320" s="279">
        <v>1681.59</v>
      </c>
      <c r="C320" s="279">
        <v>1676.85</v>
      </c>
      <c r="D320" s="279">
        <v>1677.59</v>
      </c>
      <c r="E320" s="279">
        <v>1655.61</v>
      </c>
      <c r="F320" s="279">
        <v>1653.9</v>
      </c>
      <c r="G320" s="279">
        <v>1728.01</v>
      </c>
      <c r="H320" s="279">
        <v>1837.42</v>
      </c>
      <c r="I320" s="279">
        <v>1885.43</v>
      </c>
      <c r="J320" s="279">
        <v>1884.2</v>
      </c>
      <c r="K320" s="279">
        <v>1884.24</v>
      </c>
      <c r="L320" s="279">
        <v>1882.88</v>
      </c>
      <c r="M320" s="279">
        <v>1869.06</v>
      </c>
      <c r="N320" s="279">
        <v>1849.8</v>
      </c>
      <c r="O320" s="279">
        <v>1763.25</v>
      </c>
      <c r="P320" s="279">
        <v>1804.43</v>
      </c>
      <c r="Q320" s="279">
        <v>1840.09</v>
      </c>
      <c r="R320" s="279">
        <v>1899.79</v>
      </c>
      <c r="S320" s="279">
        <v>2025.28</v>
      </c>
      <c r="T320" s="279">
        <v>1909.41</v>
      </c>
      <c r="U320" s="279">
        <v>1801.38</v>
      </c>
      <c r="V320" s="279">
        <v>1759.48</v>
      </c>
      <c r="W320" s="279">
        <v>1741.3</v>
      </c>
      <c r="X320" s="279">
        <v>1721.75</v>
      </c>
      <c r="Y320" s="279">
        <v>1655.5</v>
      </c>
    </row>
    <row r="321" spans="1:25">
      <c r="A321" s="254">
        <v>24</v>
      </c>
      <c r="B321" s="279">
        <v>1739.93</v>
      </c>
      <c r="C321" s="279">
        <v>1728.55</v>
      </c>
      <c r="D321" s="279">
        <v>1724.46</v>
      </c>
      <c r="E321" s="279">
        <v>1733.38</v>
      </c>
      <c r="F321" s="279">
        <v>1730.49</v>
      </c>
      <c r="G321" s="279">
        <v>1736.06</v>
      </c>
      <c r="H321" s="279">
        <v>1774.17</v>
      </c>
      <c r="I321" s="279">
        <v>1784.68</v>
      </c>
      <c r="J321" s="279">
        <v>1928.43</v>
      </c>
      <c r="K321" s="279">
        <v>1904.44</v>
      </c>
      <c r="L321" s="279">
        <v>1882.91</v>
      </c>
      <c r="M321" s="279">
        <v>1882.58</v>
      </c>
      <c r="N321" s="279">
        <v>1882.34</v>
      </c>
      <c r="O321" s="279">
        <v>1798.25</v>
      </c>
      <c r="P321" s="279">
        <v>1848.12</v>
      </c>
      <c r="Q321" s="279">
        <v>1885.8</v>
      </c>
      <c r="R321" s="279">
        <v>1875.66</v>
      </c>
      <c r="S321" s="279">
        <v>1882.1</v>
      </c>
      <c r="T321" s="279">
        <v>1917.82</v>
      </c>
      <c r="U321" s="279">
        <v>1814.51</v>
      </c>
      <c r="V321" s="279">
        <v>1787.15</v>
      </c>
      <c r="W321" s="279">
        <v>1754.48</v>
      </c>
      <c r="X321" s="279">
        <v>1739.25</v>
      </c>
      <c r="Y321" s="279">
        <v>1691.37</v>
      </c>
    </row>
    <row r="322" spans="1:25">
      <c r="A322" s="254">
        <v>25</v>
      </c>
      <c r="B322" s="279">
        <v>1729.25</v>
      </c>
      <c r="C322" s="279">
        <v>1711.34</v>
      </c>
      <c r="D322" s="279">
        <v>1689.36</v>
      </c>
      <c r="E322" s="279">
        <v>1713.72</v>
      </c>
      <c r="F322" s="279">
        <v>1701.89</v>
      </c>
      <c r="G322" s="279">
        <v>1700.91</v>
      </c>
      <c r="H322" s="279">
        <v>1751.06</v>
      </c>
      <c r="I322" s="279">
        <v>1768.06</v>
      </c>
      <c r="J322" s="279">
        <v>1861.06</v>
      </c>
      <c r="K322" s="279">
        <v>1860.76</v>
      </c>
      <c r="L322" s="279">
        <v>1871.58</v>
      </c>
      <c r="M322" s="279">
        <v>1860.37</v>
      </c>
      <c r="N322" s="279">
        <v>1859.96</v>
      </c>
      <c r="O322" s="279">
        <v>1812.55</v>
      </c>
      <c r="P322" s="279">
        <v>1841.96</v>
      </c>
      <c r="Q322" s="279">
        <v>1862.26</v>
      </c>
      <c r="R322" s="279">
        <v>1861.3</v>
      </c>
      <c r="S322" s="279">
        <v>1896.18</v>
      </c>
      <c r="T322" s="279">
        <v>1931.84</v>
      </c>
      <c r="U322" s="279">
        <v>1844.84</v>
      </c>
      <c r="V322" s="279">
        <v>1808.38</v>
      </c>
      <c r="W322" s="279">
        <v>1771.13</v>
      </c>
      <c r="X322" s="279">
        <v>1736.77</v>
      </c>
      <c r="Y322" s="279">
        <v>1710.41</v>
      </c>
    </row>
    <row r="323" spans="1:25">
      <c r="A323" s="254">
        <v>26</v>
      </c>
      <c r="B323" s="279">
        <v>1635.11</v>
      </c>
      <c r="C323" s="279">
        <v>1623.9</v>
      </c>
      <c r="D323" s="279">
        <v>1626</v>
      </c>
      <c r="E323" s="279">
        <v>1645.35</v>
      </c>
      <c r="F323" s="279">
        <v>1647.31</v>
      </c>
      <c r="G323" s="279">
        <v>1775.58</v>
      </c>
      <c r="H323" s="279">
        <v>1859.48</v>
      </c>
      <c r="I323" s="279">
        <v>1923.48</v>
      </c>
      <c r="J323" s="279">
        <v>1997.49</v>
      </c>
      <c r="K323" s="279">
        <v>1963.63</v>
      </c>
      <c r="L323" s="279">
        <v>1944.5</v>
      </c>
      <c r="M323" s="279">
        <v>1920.3</v>
      </c>
      <c r="N323" s="279">
        <v>1919.89</v>
      </c>
      <c r="O323" s="279">
        <v>1825.89</v>
      </c>
      <c r="P323" s="279">
        <v>1854.67</v>
      </c>
      <c r="Q323" s="279">
        <v>1916.38</v>
      </c>
      <c r="R323" s="279">
        <v>1964.64</v>
      </c>
      <c r="S323" s="279">
        <v>2064.19</v>
      </c>
      <c r="T323" s="279">
        <v>1934.49</v>
      </c>
      <c r="U323" s="279">
        <v>1795.22</v>
      </c>
      <c r="V323" s="279">
        <v>1702.02</v>
      </c>
      <c r="W323" s="279">
        <v>1671.69</v>
      </c>
      <c r="X323" s="279">
        <v>1637.1</v>
      </c>
      <c r="Y323" s="279">
        <v>1593.89</v>
      </c>
    </row>
    <row r="324" spans="1:25">
      <c r="A324" s="254">
        <v>27</v>
      </c>
      <c r="B324" s="279">
        <v>1535.57</v>
      </c>
      <c r="C324" s="279">
        <v>1543.32</v>
      </c>
      <c r="D324" s="279">
        <v>1564.05</v>
      </c>
      <c r="E324" s="279">
        <v>1553.37</v>
      </c>
      <c r="F324" s="279">
        <v>1715.85</v>
      </c>
      <c r="G324" s="279">
        <v>1847.18</v>
      </c>
      <c r="H324" s="279">
        <v>1736.65</v>
      </c>
      <c r="I324" s="279">
        <v>1741.55</v>
      </c>
      <c r="J324" s="279">
        <v>1854.1</v>
      </c>
      <c r="K324" s="279">
        <v>1849.66</v>
      </c>
      <c r="L324" s="279">
        <v>1853.34</v>
      </c>
      <c r="M324" s="279">
        <v>1839.98</v>
      </c>
      <c r="N324" s="279">
        <v>1836.89</v>
      </c>
      <c r="O324" s="279">
        <v>1760.12</v>
      </c>
      <c r="P324" s="279">
        <v>1770.67</v>
      </c>
      <c r="Q324" s="279">
        <v>1819.62</v>
      </c>
      <c r="R324" s="279">
        <v>1901.58</v>
      </c>
      <c r="S324" s="279">
        <v>2009.32</v>
      </c>
      <c r="T324" s="279">
        <v>1889.32</v>
      </c>
      <c r="U324" s="279">
        <v>1722.74</v>
      </c>
      <c r="V324" s="279">
        <v>1664.48</v>
      </c>
      <c r="W324" s="279">
        <v>1635.59</v>
      </c>
      <c r="X324" s="279">
        <v>1583.99</v>
      </c>
      <c r="Y324" s="279">
        <v>1568.37</v>
      </c>
    </row>
    <row r="325" spans="1:25">
      <c r="A325" s="254">
        <v>28</v>
      </c>
      <c r="B325" s="279">
        <v>1443.18</v>
      </c>
      <c r="C325" s="279">
        <v>1455.88</v>
      </c>
      <c r="D325" s="279">
        <v>1587.77</v>
      </c>
      <c r="E325" s="279">
        <v>1687.67</v>
      </c>
      <c r="F325" s="279">
        <v>1693.68</v>
      </c>
      <c r="G325" s="279">
        <v>1784.95</v>
      </c>
      <c r="H325" s="279">
        <v>1845.69</v>
      </c>
      <c r="I325" s="279">
        <v>1875.15</v>
      </c>
      <c r="J325" s="279">
        <v>1888.51</v>
      </c>
      <c r="K325" s="279">
        <v>1866.36</v>
      </c>
      <c r="L325" s="279">
        <v>1865.67</v>
      </c>
      <c r="M325" s="279">
        <v>1840.39</v>
      </c>
      <c r="N325" s="279">
        <v>1868.16</v>
      </c>
      <c r="O325" s="279">
        <v>1844.52</v>
      </c>
      <c r="P325" s="279">
        <v>1874.41</v>
      </c>
      <c r="Q325" s="279">
        <v>1872.45</v>
      </c>
      <c r="R325" s="279">
        <v>1922.57</v>
      </c>
      <c r="S325" s="279">
        <v>2027.71</v>
      </c>
      <c r="T325" s="279">
        <v>1966.29</v>
      </c>
      <c r="U325" s="279">
        <v>1923.21</v>
      </c>
      <c r="V325" s="279">
        <v>1797.12</v>
      </c>
      <c r="W325" s="279">
        <v>1707.55</v>
      </c>
      <c r="X325" s="279">
        <v>1641.52</v>
      </c>
      <c r="Y325" s="279">
        <v>1559.76</v>
      </c>
    </row>
    <row r="326" spans="1:25">
      <c r="A326" s="254">
        <v>29</v>
      </c>
      <c r="B326" s="279">
        <v>1551.79</v>
      </c>
      <c r="C326" s="279">
        <v>1565.42</v>
      </c>
      <c r="D326" s="279">
        <v>1705.63</v>
      </c>
      <c r="E326" s="279">
        <v>1781.1</v>
      </c>
      <c r="F326" s="279">
        <v>1806.33</v>
      </c>
      <c r="G326" s="279">
        <v>1884.43</v>
      </c>
      <c r="H326" s="279">
        <v>1824.95</v>
      </c>
      <c r="I326" s="279">
        <v>1859.4</v>
      </c>
      <c r="J326" s="279">
        <v>1963.43</v>
      </c>
      <c r="K326" s="279">
        <v>1921.89</v>
      </c>
      <c r="L326" s="279">
        <v>1906.37</v>
      </c>
      <c r="M326" s="279">
        <v>1875.17</v>
      </c>
      <c r="N326" s="279">
        <v>1892.25</v>
      </c>
      <c r="O326" s="279">
        <v>1846.19</v>
      </c>
      <c r="P326" s="279">
        <v>1878.01</v>
      </c>
      <c r="Q326" s="279">
        <v>1878.62</v>
      </c>
      <c r="R326" s="279">
        <v>1934.96</v>
      </c>
      <c r="S326" s="279">
        <v>2026.04</v>
      </c>
      <c r="T326" s="279">
        <v>1913.39</v>
      </c>
      <c r="U326" s="279">
        <v>1821.84</v>
      </c>
      <c r="V326" s="279">
        <v>1708.1</v>
      </c>
      <c r="W326" s="279">
        <v>1624.47</v>
      </c>
      <c r="X326" s="279">
        <v>1586.14</v>
      </c>
      <c r="Y326" s="279">
        <v>1563.62</v>
      </c>
    </row>
    <row r="327" spans="1:25">
      <c r="A327" s="254">
        <v>30</v>
      </c>
      <c r="B327" s="279">
        <v>0</v>
      </c>
      <c r="C327" s="279">
        <v>0</v>
      </c>
      <c r="D327" s="279">
        <v>0</v>
      </c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</row>
    <row r="328" spans="1:25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15" t="s">
        <v>212</v>
      </c>
      <c r="B330" s="476" t="s">
        <v>216</v>
      </c>
      <c r="C330" s="476"/>
      <c r="D330" s="476"/>
      <c r="E330" s="476"/>
      <c r="F330" s="476"/>
      <c r="G330" s="476"/>
      <c r="H330" s="476"/>
      <c r="I330" s="476"/>
      <c r="J330" s="476"/>
      <c r="K330" s="476"/>
      <c r="L330" s="476"/>
      <c r="M330" s="476"/>
      <c r="N330" s="476"/>
      <c r="O330" s="476"/>
      <c r="P330" s="476"/>
      <c r="Q330" s="476"/>
      <c r="R330" s="476"/>
      <c r="S330" s="476"/>
      <c r="T330" s="476"/>
      <c r="U330" s="476"/>
      <c r="V330" s="476"/>
      <c r="W330" s="476"/>
      <c r="X330" s="476"/>
      <c r="Y330" s="476"/>
    </row>
    <row r="331" spans="1:25" ht="30">
      <c r="A331" s="415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1661.27</v>
      </c>
      <c r="C332" s="279">
        <v>1651.64</v>
      </c>
      <c r="D332" s="279">
        <v>1683.59</v>
      </c>
      <c r="E332" s="279">
        <v>1699.47</v>
      </c>
      <c r="F332" s="279">
        <v>1696.55</v>
      </c>
      <c r="G332" s="279">
        <v>1774.55</v>
      </c>
      <c r="H332" s="279">
        <v>1857.93</v>
      </c>
      <c r="I332" s="279">
        <v>1933.86</v>
      </c>
      <c r="J332" s="279">
        <v>1932.77</v>
      </c>
      <c r="K332" s="279">
        <v>2021.15</v>
      </c>
      <c r="L332" s="279">
        <v>2020.02</v>
      </c>
      <c r="M332" s="279">
        <v>1988.12</v>
      </c>
      <c r="N332" s="279">
        <v>1991.54</v>
      </c>
      <c r="O332" s="279">
        <v>2026.73</v>
      </c>
      <c r="P332" s="279">
        <v>2041.08</v>
      </c>
      <c r="Q332" s="279">
        <v>2039.03</v>
      </c>
      <c r="R332" s="279">
        <v>2033.74</v>
      </c>
      <c r="S332" s="279">
        <v>1991.61</v>
      </c>
      <c r="T332" s="279">
        <v>1885.73</v>
      </c>
      <c r="U332" s="279">
        <v>1793.29</v>
      </c>
      <c r="V332" s="279">
        <v>1722.56</v>
      </c>
      <c r="W332" s="279">
        <v>1705</v>
      </c>
      <c r="X332" s="279">
        <v>1672.89</v>
      </c>
      <c r="Y332" s="279">
        <v>1654.05</v>
      </c>
    </row>
    <row r="333" spans="1:25">
      <c r="A333" s="254">
        <v>2</v>
      </c>
      <c r="B333" s="279">
        <v>1663.38</v>
      </c>
      <c r="C333" s="279">
        <v>1662.82</v>
      </c>
      <c r="D333" s="279">
        <v>1689.77</v>
      </c>
      <c r="E333" s="279">
        <v>1716.22</v>
      </c>
      <c r="F333" s="279">
        <v>1718.35</v>
      </c>
      <c r="G333" s="279">
        <v>1782.71</v>
      </c>
      <c r="H333" s="279">
        <v>1862.56</v>
      </c>
      <c r="I333" s="279">
        <v>1964.48</v>
      </c>
      <c r="J333" s="279">
        <v>1986.9</v>
      </c>
      <c r="K333" s="279">
        <v>1970.5</v>
      </c>
      <c r="L333" s="279">
        <v>1962.01</v>
      </c>
      <c r="M333" s="279">
        <v>1929.81</v>
      </c>
      <c r="N333" s="279">
        <v>1944.51</v>
      </c>
      <c r="O333" s="279">
        <v>1957.68</v>
      </c>
      <c r="P333" s="279">
        <v>1971.42</v>
      </c>
      <c r="Q333" s="279">
        <v>2039.06</v>
      </c>
      <c r="R333" s="279">
        <v>2025.47</v>
      </c>
      <c r="S333" s="279">
        <v>2016</v>
      </c>
      <c r="T333" s="279">
        <v>1955.48</v>
      </c>
      <c r="U333" s="279">
        <v>1883.31</v>
      </c>
      <c r="V333" s="279">
        <v>1785.45</v>
      </c>
      <c r="W333" s="279">
        <v>1750.06</v>
      </c>
      <c r="X333" s="279">
        <v>1734.79</v>
      </c>
      <c r="Y333" s="279">
        <v>1704.24</v>
      </c>
    </row>
    <row r="334" spans="1:25">
      <c r="A334" s="254">
        <v>3</v>
      </c>
      <c r="B334" s="279">
        <v>1722.49</v>
      </c>
      <c r="C334" s="279">
        <v>1715.11</v>
      </c>
      <c r="D334" s="279">
        <v>1656.36</v>
      </c>
      <c r="E334" s="279">
        <v>1685</v>
      </c>
      <c r="F334" s="279">
        <v>1730.64</v>
      </c>
      <c r="G334" s="279">
        <v>1878.77</v>
      </c>
      <c r="H334" s="279">
        <v>1990.72</v>
      </c>
      <c r="I334" s="279">
        <v>2061.06</v>
      </c>
      <c r="J334" s="279">
        <v>2076.6999999999998</v>
      </c>
      <c r="K334" s="279">
        <v>2103.88</v>
      </c>
      <c r="L334" s="279">
        <v>2097</v>
      </c>
      <c r="M334" s="279">
        <v>2074.35</v>
      </c>
      <c r="N334" s="279">
        <v>2064.0500000000002</v>
      </c>
      <c r="O334" s="279">
        <v>2070.86</v>
      </c>
      <c r="P334" s="279">
        <v>2074.38</v>
      </c>
      <c r="Q334" s="279">
        <v>2356.67</v>
      </c>
      <c r="R334" s="279">
        <v>2277.83</v>
      </c>
      <c r="S334" s="279">
        <v>2173.64</v>
      </c>
      <c r="T334" s="279">
        <v>2022.31</v>
      </c>
      <c r="U334" s="279">
        <v>1900.87</v>
      </c>
      <c r="V334" s="279">
        <v>1773.22</v>
      </c>
      <c r="W334" s="279">
        <v>1699.16</v>
      </c>
      <c r="X334" s="279">
        <v>1663.65</v>
      </c>
      <c r="Y334" s="279">
        <v>1623.49</v>
      </c>
    </row>
    <row r="335" spans="1:25">
      <c r="A335" s="254">
        <v>4</v>
      </c>
      <c r="B335" s="279">
        <v>1691.56</v>
      </c>
      <c r="C335" s="279">
        <v>1674.96</v>
      </c>
      <c r="D335" s="279">
        <v>1651.79</v>
      </c>
      <c r="E335" s="279">
        <v>1666.7</v>
      </c>
      <c r="F335" s="279">
        <v>1673.54</v>
      </c>
      <c r="G335" s="279">
        <v>1699.74</v>
      </c>
      <c r="H335" s="279">
        <v>1814.45</v>
      </c>
      <c r="I335" s="279">
        <v>1972.61</v>
      </c>
      <c r="J335" s="279">
        <v>1982.62</v>
      </c>
      <c r="K335" s="279">
        <v>2013.06</v>
      </c>
      <c r="L335" s="279">
        <v>2018.82</v>
      </c>
      <c r="M335" s="279">
        <v>2033.19</v>
      </c>
      <c r="N335" s="279">
        <v>2028.79</v>
      </c>
      <c r="O335" s="279">
        <v>2045.8</v>
      </c>
      <c r="P335" s="279">
        <v>2105.1999999999998</v>
      </c>
      <c r="Q335" s="279">
        <v>2442.17</v>
      </c>
      <c r="R335" s="279">
        <v>2349.14</v>
      </c>
      <c r="S335" s="279">
        <v>2228.98</v>
      </c>
      <c r="T335" s="279">
        <v>2001.28</v>
      </c>
      <c r="U335" s="279">
        <v>1867.66</v>
      </c>
      <c r="V335" s="279">
        <v>1774.86</v>
      </c>
      <c r="W335" s="279">
        <v>1731.72</v>
      </c>
      <c r="X335" s="279">
        <v>1692.88</v>
      </c>
      <c r="Y335" s="279">
        <v>1652.35</v>
      </c>
    </row>
    <row r="336" spans="1:25">
      <c r="A336" s="254">
        <v>5</v>
      </c>
      <c r="B336" s="279">
        <v>1684.59</v>
      </c>
      <c r="C336" s="279">
        <v>1672.07</v>
      </c>
      <c r="D336" s="279">
        <v>1693.51</v>
      </c>
      <c r="E336" s="279">
        <v>1882.15</v>
      </c>
      <c r="F336" s="279">
        <v>1892.18</v>
      </c>
      <c r="G336" s="279">
        <v>1976.64</v>
      </c>
      <c r="H336" s="279">
        <v>1977.7</v>
      </c>
      <c r="I336" s="279">
        <v>1970.9</v>
      </c>
      <c r="J336" s="279">
        <v>1970.53</v>
      </c>
      <c r="K336" s="279">
        <v>1969.42</v>
      </c>
      <c r="L336" s="279">
        <v>1968.99</v>
      </c>
      <c r="M336" s="279">
        <v>1967.81</v>
      </c>
      <c r="N336" s="279">
        <v>1968.2</v>
      </c>
      <c r="O336" s="279">
        <v>1978.18</v>
      </c>
      <c r="P336" s="279">
        <v>1983</v>
      </c>
      <c r="Q336" s="279">
        <v>2101.31</v>
      </c>
      <c r="R336" s="279">
        <v>2064.8000000000002</v>
      </c>
      <c r="S336" s="279">
        <v>1965.7</v>
      </c>
      <c r="T336" s="279">
        <v>1960.1</v>
      </c>
      <c r="U336" s="279">
        <v>1850.78</v>
      </c>
      <c r="V336" s="279">
        <v>1723.83</v>
      </c>
      <c r="W336" s="279">
        <v>1697.3</v>
      </c>
      <c r="X336" s="279">
        <v>1638.4</v>
      </c>
      <c r="Y336" s="279">
        <v>1554.56</v>
      </c>
    </row>
    <row r="337" spans="1:25">
      <c r="A337" s="254">
        <v>6</v>
      </c>
      <c r="B337" s="279">
        <v>1642.01</v>
      </c>
      <c r="C337" s="279">
        <v>1646.7</v>
      </c>
      <c r="D337" s="279">
        <v>1683.65</v>
      </c>
      <c r="E337" s="279">
        <v>1699.8</v>
      </c>
      <c r="F337" s="279">
        <v>1804.76</v>
      </c>
      <c r="G337" s="279">
        <v>1774.86</v>
      </c>
      <c r="H337" s="279">
        <v>1829.05</v>
      </c>
      <c r="I337" s="279">
        <v>1814.97</v>
      </c>
      <c r="J337" s="279">
        <v>1945.75</v>
      </c>
      <c r="K337" s="279">
        <v>1935.35</v>
      </c>
      <c r="L337" s="279">
        <v>1915.38</v>
      </c>
      <c r="M337" s="279">
        <v>1820.3</v>
      </c>
      <c r="N337" s="279">
        <v>1820.25</v>
      </c>
      <c r="O337" s="279">
        <v>1976.91</v>
      </c>
      <c r="P337" s="279">
        <v>1933.92</v>
      </c>
      <c r="Q337" s="279">
        <v>1981.75</v>
      </c>
      <c r="R337" s="279">
        <v>1977.78</v>
      </c>
      <c r="S337" s="279">
        <v>1931.51</v>
      </c>
      <c r="T337" s="279">
        <v>1855.34</v>
      </c>
      <c r="U337" s="279">
        <v>1811.93</v>
      </c>
      <c r="V337" s="279">
        <v>1687.49</v>
      </c>
      <c r="W337" s="279">
        <v>1684.99</v>
      </c>
      <c r="X337" s="279">
        <v>1639.49</v>
      </c>
      <c r="Y337" s="279">
        <v>1568.46</v>
      </c>
    </row>
    <row r="338" spans="1:25">
      <c r="A338" s="254">
        <v>7</v>
      </c>
      <c r="B338" s="279">
        <v>1608.31</v>
      </c>
      <c r="C338" s="279">
        <v>1608.7</v>
      </c>
      <c r="D338" s="279">
        <v>1635.12</v>
      </c>
      <c r="E338" s="279">
        <v>1656.22</v>
      </c>
      <c r="F338" s="279">
        <v>1648.33</v>
      </c>
      <c r="G338" s="279">
        <v>1683.96</v>
      </c>
      <c r="H338" s="279">
        <v>1703.29</v>
      </c>
      <c r="I338" s="279">
        <v>1700.99</v>
      </c>
      <c r="J338" s="279">
        <v>1729.58</v>
      </c>
      <c r="K338" s="279">
        <v>1723.89</v>
      </c>
      <c r="L338" s="279">
        <v>1763.57</v>
      </c>
      <c r="M338" s="279">
        <v>1700.2</v>
      </c>
      <c r="N338" s="279">
        <v>1697.79</v>
      </c>
      <c r="O338" s="279">
        <v>1952.13</v>
      </c>
      <c r="P338" s="279">
        <v>2067.67</v>
      </c>
      <c r="Q338" s="279">
        <v>2073.56</v>
      </c>
      <c r="R338" s="279">
        <v>1829.18</v>
      </c>
      <c r="S338" s="279">
        <v>1992.01</v>
      </c>
      <c r="T338" s="279">
        <v>1797.48</v>
      </c>
      <c r="U338" s="279">
        <v>1736.53</v>
      </c>
      <c r="V338" s="279">
        <v>1692.95</v>
      </c>
      <c r="W338" s="279">
        <v>1678.38</v>
      </c>
      <c r="X338" s="279">
        <v>1647.25</v>
      </c>
      <c r="Y338" s="279">
        <v>1614.84</v>
      </c>
    </row>
    <row r="339" spans="1:25">
      <c r="A339" s="254">
        <v>8</v>
      </c>
      <c r="B339" s="279">
        <v>1694.36</v>
      </c>
      <c r="C339" s="279">
        <v>1696.58</v>
      </c>
      <c r="D339" s="279">
        <v>1714.15</v>
      </c>
      <c r="E339" s="279">
        <v>1740.02</v>
      </c>
      <c r="F339" s="279">
        <v>1736.16</v>
      </c>
      <c r="G339" s="279">
        <v>1745.65</v>
      </c>
      <c r="H339" s="279">
        <v>1872.46</v>
      </c>
      <c r="I339" s="279">
        <v>1795.69</v>
      </c>
      <c r="J339" s="279">
        <v>1817.25</v>
      </c>
      <c r="K339" s="279">
        <v>1891.14</v>
      </c>
      <c r="L339" s="279">
        <v>1872.55</v>
      </c>
      <c r="M339" s="279">
        <v>1878.52</v>
      </c>
      <c r="N339" s="279">
        <v>1811.08</v>
      </c>
      <c r="O339" s="279">
        <v>1821.6</v>
      </c>
      <c r="P339" s="279">
        <v>1838.78</v>
      </c>
      <c r="Q339" s="279">
        <v>2032.76</v>
      </c>
      <c r="R339" s="279">
        <v>2031.82</v>
      </c>
      <c r="S339" s="279">
        <v>1963.14</v>
      </c>
      <c r="T339" s="279">
        <v>1905.74</v>
      </c>
      <c r="U339" s="279">
        <v>1842.67</v>
      </c>
      <c r="V339" s="279">
        <v>1800.51</v>
      </c>
      <c r="W339" s="279">
        <v>1766.82</v>
      </c>
      <c r="X339" s="279">
        <v>1750.34</v>
      </c>
      <c r="Y339" s="279">
        <v>1712.67</v>
      </c>
    </row>
    <row r="340" spans="1:25">
      <c r="A340" s="254">
        <v>9</v>
      </c>
      <c r="B340" s="279">
        <v>1685.09</v>
      </c>
      <c r="C340" s="279">
        <v>1678.55</v>
      </c>
      <c r="D340" s="279">
        <v>1688.78</v>
      </c>
      <c r="E340" s="279">
        <v>1711.9</v>
      </c>
      <c r="F340" s="279">
        <v>1727.48</v>
      </c>
      <c r="G340" s="279">
        <v>1714.53</v>
      </c>
      <c r="H340" s="279">
        <v>1745.93</v>
      </c>
      <c r="I340" s="279">
        <v>1745.81</v>
      </c>
      <c r="J340" s="279">
        <v>1759.59</v>
      </c>
      <c r="K340" s="279">
        <v>1797.81</v>
      </c>
      <c r="L340" s="279">
        <v>1792.21</v>
      </c>
      <c r="M340" s="279">
        <v>1793.23</v>
      </c>
      <c r="N340" s="279">
        <v>1742.13</v>
      </c>
      <c r="O340" s="279">
        <v>1742.2</v>
      </c>
      <c r="P340" s="279">
        <v>1758.37</v>
      </c>
      <c r="Q340" s="279">
        <v>1803.68</v>
      </c>
      <c r="R340" s="279">
        <v>1908.16</v>
      </c>
      <c r="S340" s="279">
        <v>1881.9</v>
      </c>
      <c r="T340" s="279">
        <v>1825.06</v>
      </c>
      <c r="U340" s="279">
        <v>1821.12</v>
      </c>
      <c r="V340" s="279">
        <v>1774.07</v>
      </c>
      <c r="W340" s="279">
        <v>1758.75</v>
      </c>
      <c r="X340" s="279">
        <v>1732.13</v>
      </c>
      <c r="Y340" s="279">
        <v>1717.05</v>
      </c>
    </row>
    <row r="341" spans="1:25">
      <c r="A341" s="254">
        <v>10</v>
      </c>
      <c r="B341" s="279">
        <v>1700.21</v>
      </c>
      <c r="C341" s="279">
        <v>1674.66</v>
      </c>
      <c r="D341" s="279">
        <v>1672.28</v>
      </c>
      <c r="E341" s="279">
        <v>1686.93</v>
      </c>
      <c r="F341" s="279">
        <v>1675.27</v>
      </c>
      <c r="G341" s="279">
        <v>1769.61</v>
      </c>
      <c r="H341" s="279">
        <v>1795.64</v>
      </c>
      <c r="I341" s="279">
        <v>1888.97</v>
      </c>
      <c r="J341" s="279">
        <v>1900.37</v>
      </c>
      <c r="K341" s="279">
        <v>1868.51</v>
      </c>
      <c r="L341" s="279">
        <v>1867.7</v>
      </c>
      <c r="M341" s="279">
        <v>1868.07</v>
      </c>
      <c r="N341" s="279">
        <v>1784.34</v>
      </c>
      <c r="O341" s="279">
        <v>1796.28</v>
      </c>
      <c r="P341" s="279">
        <v>1828.95</v>
      </c>
      <c r="Q341" s="279">
        <v>1887.18</v>
      </c>
      <c r="R341" s="279">
        <v>1963.21</v>
      </c>
      <c r="S341" s="279">
        <v>1936.89</v>
      </c>
      <c r="T341" s="279">
        <v>1862.52</v>
      </c>
      <c r="U341" s="279">
        <v>1800.14</v>
      </c>
      <c r="V341" s="279">
        <v>1758.54</v>
      </c>
      <c r="W341" s="279">
        <v>1736.84</v>
      </c>
      <c r="X341" s="279">
        <v>1711.46</v>
      </c>
      <c r="Y341" s="279">
        <v>1693.86</v>
      </c>
    </row>
    <row r="342" spans="1:25">
      <c r="A342" s="254">
        <v>11</v>
      </c>
      <c r="B342" s="279">
        <v>1699.95</v>
      </c>
      <c r="C342" s="279">
        <v>1680.47</v>
      </c>
      <c r="D342" s="279">
        <v>1677.62</v>
      </c>
      <c r="E342" s="279">
        <v>1688.55</v>
      </c>
      <c r="F342" s="279">
        <v>1676.09</v>
      </c>
      <c r="G342" s="279">
        <v>1700.14</v>
      </c>
      <c r="H342" s="279">
        <v>1775.9</v>
      </c>
      <c r="I342" s="279">
        <v>1786.77</v>
      </c>
      <c r="J342" s="279">
        <v>1851.9</v>
      </c>
      <c r="K342" s="279">
        <v>1881.25</v>
      </c>
      <c r="L342" s="279">
        <v>1895.37</v>
      </c>
      <c r="M342" s="279">
        <v>1888.48</v>
      </c>
      <c r="N342" s="279">
        <v>1804.29</v>
      </c>
      <c r="O342" s="279">
        <v>1856.75</v>
      </c>
      <c r="P342" s="279">
        <v>1872.44</v>
      </c>
      <c r="Q342" s="279">
        <v>2097.5500000000002</v>
      </c>
      <c r="R342" s="279">
        <v>2218.59</v>
      </c>
      <c r="S342" s="279">
        <v>2193.9699999999998</v>
      </c>
      <c r="T342" s="279">
        <v>1955.09</v>
      </c>
      <c r="U342" s="279">
        <v>1859.13</v>
      </c>
      <c r="V342" s="279">
        <v>1793.42</v>
      </c>
      <c r="W342" s="279">
        <v>1753.65</v>
      </c>
      <c r="X342" s="279">
        <v>1739.71</v>
      </c>
      <c r="Y342" s="279">
        <v>1706.77</v>
      </c>
    </row>
    <row r="343" spans="1:25">
      <c r="A343" s="254">
        <v>12</v>
      </c>
      <c r="B343" s="279">
        <v>1691.33</v>
      </c>
      <c r="C343" s="279">
        <v>1674.22</v>
      </c>
      <c r="D343" s="279">
        <v>1699.08</v>
      </c>
      <c r="E343" s="279">
        <v>1756.32</v>
      </c>
      <c r="F343" s="279">
        <v>1815.81</v>
      </c>
      <c r="G343" s="279">
        <v>1864.82</v>
      </c>
      <c r="H343" s="279">
        <v>1945.7</v>
      </c>
      <c r="I343" s="279">
        <v>1925.45</v>
      </c>
      <c r="J343" s="279">
        <v>1851.88</v>
      </c>
      <c r="K343" s="279">
        <v>1906.27</v>
      </c>
      <c r="L343" s="279">
        <v>1892.26</v>
      </c>
      <c r="M343" s="279">
        <v>1888.92</v>
      </c>
      <c r="N343" s="279">
        <v>1841.17</v>
      </c>
      <c r="O343" s="279">
        <v>1858.87</v>
      </c>
      <c r="P343" s="279">
        <v>1882.3</v>
      </c>
      <c r="Q343" s="279">
        <v>1943.66</v>
      </c>
      <c r="R343" s="279">
        <v>2069.34</v>
      </c>
      <c r="S343" s="279">
        <v>1985.95</v>
      </c>
      <c r="T343" s="279">
        <v>1890.96</v>
      </c>
      <c r="U343" s="279">
        <v>1831.67</v>
      </c>
      <c r="V343" s="279">
        <v>1741.63</v>
      </c>
      <c r="W343" s="279">
        <v>1714.74</v>
      </c>
      <c r="X343" s="279">
        <v>1694.59</v>
      </c>
      <c r="Y343" s="279">
        <v>1671.83</v>
      </c>
    </row>
    <row r="344" spans="1:25">
      <c r="A344" s="254">
        <v>13</v>
      </c>
      <c r="B344" s="279">
        <v>1789.91</v>
      </c>
      <c r="C344" s="279">
        <v>1799.56</v>
      </c>
      <c r="D344" s="279">
        <v>1845.99</v>
      </c>
      <c r="E344" s="279">
        <v>1818.83</v>
      </c>
      <c r="F344" s="279">
        <v>1806.86</v>
      </c>
      <c r="G344" s="279">
        <v>1839.86</v>
      </c>
      <c r="H344" s="279">
        <v>1889.24</v>
      </c>
      <c r="I344" s="279">
        <v>1962.87</v>
      </c>
      <c r="J344" s="279">
        <v>1955.97</v>
      </c>
      <c r="K344" s="279">
        <v>1996.96</v>
      </c>
      <c r="L344" s="279">
        <v>1969.7</v>
      </c>
      <c r="M344" s="279">
        <v>1979.93</v>
      </c>
      <c r="N344" s="279">
        <v>1920.69</v>
      </c>
      <c r="O344" s="279">
        <v>1973.22</v>
      </c>
      <c r="P344" s="279">
        <v>1985.41</v>
      </c>
      <c r="Q344" s="279">
        <v>2324.14</v>
      </c>
      <c r="R344" s="279">
        <v>2138.1</v>
      </c>
      <c r="S344" s="279">
        <v>2355.89</v>
      </c>
      <c r="T344" s="279">
        <v>2003.81</v>
      </c>
      <c r="U344" s="279">
        <v>1906.43</v>
      </c>
      <c r="V344" s="279">
        <v>1861.94</v>
      </c>
      <c r="W344" s="279">
        <v>1836.49</v>
      </c>
      <c r="X344" s="279">
        <v>1792.22</v>
      </c>
      <c r="Y344" s="279">
        <v>1781.77</v>
      </c>
    </row>
    <row r="345" spans="1:25">
      <c r="A345" s="254">
        <v>14</v>
      </c>
      <c r="B345" s="279">
        <v>1726.28</v>
      </c>
      <c r="C345" s="279">
        <v>1730.91</v>
      </c>
      <c r="D345" s="279">
        <v>1753.96</v>
      </c>
      <c r="E345" s="279">
        <v>1746.77</v>
      </c>
      <c r="F345" s="279">
        <v>1741.53</v>
      </c>
      <c r="G345" s="279">
        <v>1780.8</v>
      </c>
      <c r="H345" s="279">
        <v>1830.09</v>
      </c>
      <c r="I345" s="279">
        <v>1891.05</v>
      </c>
      <c r="J345" s="279">
        <v>1870.28</v>
      </c>
      <c r="K345" s="279">
        <v>1944.08</v>
      </c>
      <c r="L345" s="279">
        <v>1907.92</v>
      </c>
      <c r="M345" s="279">
        <v>1907.39</v>
      </c>
      <c r="N345" s="279">
        <v>1901.54</v>
      </c>
      <c r="O345" s="279">
        <v>1854.38</v>
      </c>
      <c r="P345" s="279">
        <v>1884.45</v>
      </c>
      <c r="Q345" s="279">
        <v>2010.14</v>
      </c>
      <c r="R345" s="279">
        <v>1960.42</v>
      </c>
      <c r="S345" s="279">
        <v>2036.78</v>
      </c>
      <c r="T345" s="279">
        <v>1919.13</v>
      </c>
      <c r="U345" s="279">
        <v>1854.72</v>
      </c>
      <c r="V345" s="279">
        <v>1808.55</v>
      </c>
      <c r="W345" s="279">
        <v>1783.62</v>
      </c>
      <c r="X345" s="279">
        <v>1755.96</v>
      </c>
      <c r="Y345" s="279">
        <v>1715.64</v>
      </c>
    </row>
    <row r="346" spans="1:25">
      <c r="A346" s="254">
        <v>15</v>
      </c>
      <c r="B346" s="279">
        <v>1757.27</v>
      </c>
      <c r="C346" s="279">
        <v>1757.94</v>
      </c>
      <c r="D346" s="279">
        <v>1787.52</v>
      </c>
      <c r="E346" s="279">
        <v>1778.21</v>
      </c>
      <c r="F346" s="279">
        <v>1821.65</v>
      </c>
      <c r="G346" s="279">
        <v>1856.75</v>
      </c>
      <c r="H346" s="279">
        <v>1887.46</v>
      </c>
      <c r="I346" s="279">
        <v>2007.42</v>
      </c>
      <c r="J346" s="279">
        <v>2016.27</v>
      </c>
      <c r="K346" s="279">
        <v>1997.25</v>
      </c>
      <c r="L346" s="279">
        <v>1992.95</v>
      </c>
      <c r="M346" s="279">
        <v>1919.6</v>
      </c>
      <c r="N346" s="279">
        <v>1958.99</v>
      </c>
      <c r="O346" s="279">
        <v>2002.04</v>
      </c>
      <c r="P346" s="279">
        <v>2061.8000000000002</v>
      </c>
      <c r="Q346" s="279">
        <v>2132.06</v>
      </c>
      <c r="R346" s="279">
        <v>2094.11</v>
      </c>
      <c r="S346" s="279">
        <v>2011.82</v>
      </c>
      <c r="T346" s="279">
        <v>2029.3</v>
      </c>
      <c r="U346" s="279">
        <v>1902.37</v>
      </c>
      <c r="V346" s="279">
        <v>1859.34</v>
      </c>
      <c r="W346" s="279">
        <v>1837.18</v>
      </c>
      <c r="X346" s="279">
        <v>1819.34</v>
      </c>
      <c r="Y346" s="279">
        <v>1796.29</v>
      </c>
    </row>
    <row r="347" spans="1:25">
      <c r="A347" s="254">
        <v>16</v>
      </c>
      <c r="B347" s="279">
        <v>1801.53</v>
      </c>
      <c r="C347" s="279">
        <v>1792.47</v>
      </c>
      <c r="D347" s="279">
        <v>1809.57</v>
      </c>
      <c r="E347" s="279">
        <v>1808.67</v>
      </c>
      <c r="F347" s="279">
        <v>1849.81</v>
      </c>
      <c r="G347" s="279">
        <v>1878.33</v>
      </c>
      <c r="H347" s="279">
        <v>1883.05</v>
      </c>
      <c r="I347" s="279">
        <v>1925.04</v>
      </c>
      <c r="J347" s="279">
        <v>1914.44</v>
      </c>
      <c r="K347" s="279">
        <v>1906.78</v>
      </c>
      <c r="L347" s="279">
        <v>1889.82</v>
      </c>
      <c r="M347" s="279">
        <v>1905.96</v>
      </c>
      <c r="N347" s="279">
        <v>1886.14</v>
      </c>
      <c r="O347" s="279">
        <v>1934.2</v>
      </c>
      <c r="P347" s="279">
        <v>1972.81</v>
      </c>
      <c r="Q347" s="279">
        <v>1987</v>
      </c>
      <c r="R347" s="279">
        <v>1903.37</v>
      </c>
      <c r="S347" s="279">
        <v>1901.37</v>
      </c>
      <c r="T347" s="279">
        <v>1965.84</v>
      </c>
      <c r="U347" s="279">
        <v>1912.7</v>
      </c>
      <c r="V347" s="279">
        <v>1881.73</v>
      </c>
      <c r="W347" s="279">
        <v>1861.86</v>
      </c>
      <c r="X347" s="279">
        <v>1835.92</v>
      </c>
      <c r="Y347" s="279">
        <v>1803.86</v>
      </c>
    </row>
    <row r="348" spans="1:25">
      <c r="A348" s="254">
        <v>17</v>
      </c>
      <c r="B348" s="279">
        <v>1799.71</v>
      </c>
      <c r="C348" s="279">
        <v>1788.05</v>
      </c>
      <c r="D348" s="279">
        <v>1788.97</v>
      </c>
      <c r="E348" s="279">
        <v>1749.4</v>
      </c>
      <c r="F348" s="279">
        <v>1725.95</v>
      </c>
      <c r="G348" s="279">
        <v>1797.88</v>
      </c>
      <c r="H348" s="279">
        <v>1802.58</v>
      </c>
      <c r="I348" s="279">
        <v>1821.17</v>
      </c>
      <c r="J348" s="279">
        <v>1895.99</v>
      </c>
      <c r="K348" s="279">
        <v>1976.51</v>
      </c>
      <c r="L348" s="279">
        <v>1971.33</v>
      </c>
      <c r="M348" s="279">
        <v>1958.64</v>
      </c>
      <c r="N348" s="279">
        <v>1969.5</v>
      </c>
      <c r="O348" s="279">
        <v>1881.75</v>
      </c>
      <c r="P348" s="279">
        <v>1986.06</v>
      </c>
      <c r="Q348" s="279">
        <v>2065.21</v>
      </c>
      <c r="R348" s="279">
        <v>2149.39</v>
      </c>
      <c r="S348" s="279">
        <v>2190.08</v>
      </c>
      <c r="T348" s="279">
        <v>2056.06</v>
      </c>
      <c r="U348" s="279">
        <v>1892.82</v>
      </c>
      <c r="V348" s="279">
        <v>1858.64</v>
      </c>
      <c r="W348" s="279">
        <v>1811.98</v>
      </c>
      <c r="X348" s="279">
        <v>1783.83</v>
      </c>
      <c r="Y348" s="279">
        <v>1760.66</v>
      </c>
    </row>
    <row r="349" spans="1:25">
      <c r="A349" s="254">
        <v>18</v>
      </c>
      <c r="B349" s="279">
        <v>1780.82</v>
      </c>
      <c r="C349" s="279">
        <v>1759.03</v>
      </c>
      <c r="D349" s="279">
        <v>1761.45</v>
      </c>
      <c r="E349" s="279">
        <v>1738.18</v>
      </c>
      <c r="F349" s="279">
        <v>1734.89</v>
      </c>
      <c r="G349" s="279">
        <v>1806.83</v>
      </c>
      <c r="H349" s="279">
        <v>1842.41</v>
      </c>
      <c r="I349" s="279">
        <v>1883.07</v>
      </c>
      <c r="J349" s="279">
        <v>1952.99</v>
      </c>
      <c r="K349" s="279">
        <v>2156.0700000000002</v>
      </c>
      <c r="L349" s="279">
        <v>2066.92</v>
      </c>
      <c r="M349" s="279">
        <v>2115.04</v>
      </c>
      <c r="N349" s="279">
        <v>2117.7800000000002</v>
      </c>
      <c r="O349" s="279">
        <v>2041.05</v>
      </c>
      <c r="P349" s="279">
        <v>2080.61</v>
      </c>
      <c r="Q349" s="279">
        <v>2175.98</v>
      </c>
      <c r="R349" s="279">
        <v>2197.42</v>
      </c>
      <c r="S349" s="279">
        <v>2210.35</v>
      </c>
      <c r="T349" s="279">
        <v>2215.0500000000002</v>
      </c>
      <c r="U349" s="279">
        <v>1995.16</v>
      </c>
      <c r="V349" s="279">
        <v>1908.89</v>
      </c>
      <c r="W349" s="279">
        <v>1860.68</v>
      </c>
      <c r="X349" s="279">
        <v>1799.23</v>
      </c>
      <c r="Y349" s="279">
        <v>1766.3</v>
      </c>
    </row>
    <row r="350" spans="1:25">
      <c r="A350" s="254">
        <v>19</v>
      </c>
      <c r="B350" s="279">
        <v>1754.09</v>
      </c>
      <c r="C350" s="279">
        <v>1735.81</v>
      </c>
      <c r="D350" s="279">
        <v>1762.33</v>
      </c>
      <c r="E350" s="279">
        <v>1750.13</v>
      </c>
      <c r="F350" s="279">
        <v>1766.99</v>
      </c>
      <c r="G350" s="279">
        <v>1808.29</v>
      </c>
      <c r="H350" s="279">
        <v>2014.07</v>
      </c>
      <c r="I350" s="279">
        <v>2028.1</v>
      </c>
      <c r="J350" s="279">
        <v>1974.51</v>
      </c>
      <c r="K350" s="279">
        <v>2079.75</v>
      </c>
      <c r="L350" s="279">
        <v>2019.24</v>
      </c>
      <c r="M350" s="279">
        <v>2005.64</v>
      </c>
      <c r="N350" s="279">
        <v>1992.46</v>
      </c>
      <c r="O350" s="279">
        <v>1879.99</v>
      </c>
      <c r="P350" s="279">
        <v>2030.25</v>
      </c>
      <c r="Q350" s="279">
        <v>1961.86</v>
      </c>
      <c r="R350" s="279">
        <v>2070.86</v>
      </c>
      <c r="S350" s="279">
        <v>2134.14</v>
      </c>
      <c r="T350" s="279">
        <v>1962.29</v>
      </c>
      <c r="U350" s="279">
        <v>1864.64</v>
      </c>
      <c r="V350" s="279">
        <v>1817.39</v>
      </c>
      <c r="W350" s="279">
        <v>1792.49</v>
      </c>
      <c r="X350" s="279">
        <v>1741.82</v>
      </c>
      <c r="Y350" s="279">
        <v>1705.12</v>
      </c>
    </row>
    <row r="351" spans="1:25">
      <c r="A351" s="254">
        <v>20</v>
      </c>
      <c r="B351" s="279">
        <v>1745.72</v>
      </c>
      <c r="C351" s="279">
        <v>1735.62</v>
      </c>
      <c r="D351" s="279">
        <v>1784.38</v>
      </c>
      <c r="E351" s="279">
        <v>1775.19</v>
      </c>
      <c r="F351" s="279">
        <v>1780.21</v>
      </c>
      <c r="G351" s="279">
        <v>1822.16</v>
      </c>
      <c r="H351" s="279">
        <v>1884.65</v>
      </c>
      <c r="I351" s="279">
        <v>1839.49</v>
      </c>
      <c r="J351" s="279">
        <v>2010.29</v>
      </c>
      <c r="K351" s="279">
        <v>2045.84</v>
      </c>
      <c r="L351" s="279">
        <v>2045.31</v>
      </c>
      <c r="M351" s="279">
        <v>1957.74</v>
      </c>
      <c r="N351" s="279">
        <v>1979.67</v>
      </c>
      <c r="O351" s="279">
        <v>1879.84</v>
      </c>
      <c r="P351" s="279">
        <v>1983.36</v>
      </c>
      <c r="Q351" s="279">
        <v>2055.83</v>
      </c>
      <c r="R351" s="279">
        <v>2169.2600000000002</v>
      </c>
      <c r="S351" s="279">
        <v>2236.84</v>
      </c>
      <c r="T351" s="279">
        <v>2007.01</v>
      </c>
      <c r="U351" s="279">
        <v>1873.42</v>
      </c>
      <c r="V351" s="279">
        <v>1830.94</v>
      </c>
      <c r="W351" s="279">
        <v>1800.18</v>
      </c>
      <c r="X351" s="279">
        <v>1761.12</v>
      </c>
      <c r="Y351" s="279">
        <v>1740.44</v>
      </c>
    </row>
    <row r="352" spans="1:25">
      <c r="A352" s="254">
        <v>21</v>
      </c>
      <c r="B352" s="279">
        <v>1763.02</v>
      </c>
      <c r="C352" s="279">
        <v>1794.68</v>
      </c>
      <c r="D352" s="279">
        <v>1831.66</v>
      </c>
      <c r="E352" s="279">
        <v>1819.6</v>
      </c>
      <c r="F352" s="279">
        <v>1825.61</v>
      </c>
      <c r="G352" s="279">
        <v>1887.22</v>
      </c>
      <c r="H352" s="279">
        <v>2028.8</v>
      </c>
      <c r="I352" s="279">
        <v>2194.4699999999998</v>
      </c>
      <c r="J352" s="279">
        <v>2197.9</v>
      </c>
      <c r="K352" s="279">
        <v>2223.52</v>
      </c>
      <c r="L352" s="279">
        <v>2211.94</v>
      </c>
      <c r="M352" s="279">
        <v>2255.7600000000002</v>
      </c>
      <c r="N352" s="279">
        <v>2198.2199999999998</v>
      </c>
      <c r="O352" s="279">
        <v>2185.4899999999998</v>
      </c>
      <c r="P352" s="279">
        <v>2321.62</v>
      </c>
      <c r="Q352" s="279">
        <v>2339.1</v>
      </c>
      <c r="R352" s="279">
        <v>2414.5700000000002</v>
      </c>
      <c r="S352" s="279">
        <v>2523.96</v>
      </c>
      <c r="T352" s="279">
        <v>2264.17</v>
      </c>
      <c r="U352" s="279">
        <v>2013.64</v>
      </c>
      <c r="V352" s="279">
        <v>1937.3</v>
      </c>
      <c r="W352" s="279">
        <v>1865.51</v>
      </c>
      <c r="X352" s="279">
        <v>1818.53</v>
      </c>
      <c r="Y352" s="279">
        <v>1802.09</v>
      </c>
    </row>
    <row r="353" spans="1:25">
      <c r="A353" s="254">
        <v>22</v>
      </c>
      <c r="B353" s="279">
        <v>1770.41</v>
      </c>
      <c r="C353" s="279">
        <v>1765.55</v>
      </c>
      <c r="D353" s="279">
        <v>1837.28</v>
      </c>
      <c r="E353" s="279">
        <v>1836.68</v>
      </c>
      <c r="F353" s="279">
        <v>1832.14</v>
      </c>
      <c r="G353" s="279">
        <v>1902.7</v>
      </c>
      <c r="H353" s="279">
        <v>2035</v>
      </c>
      <c r="I353" s="279">
        <v>2156.91</v>
      </c>
      <c r="J353" s="279">
        <v>2170.64</v>
      </c>
      <c r="K353" s="279">
        <v>2134.5500000000002</v>
      </c>
      <c r="L353" s="279">
        <v>2105.23</v>
      </c>
      <c r="M353" s="279">
        <v>2092.7399999999998</v>
      </c>
      <c r="N353" s="279">
        <v>2070.21</v>
      </c>
      <c r="O353" s="279">
        <v>1943.86</v>
      </c>
      <c r="P353" s="279">
        <v>2036.89</v>
      </c>
      <c r="Q353" s="279">
        <v>2062.1799999999998</v>
      </c>
      <c r="R353" s="279">
        <v>2158.2199999999998</v>
      </c>
      <c r="S353" s="279">
        <v>2228.06</v>
      </c>
      <c r="T353" s="279">
        <v>2051.34</v>
      </c>
      <c r="U353" s="279">
        <v>1979.39</v>
      </c>
      <c r="V353" s="279">
        <v>1905.69</v>
      </c>
      <c r="W353" s="279">
        <v>1878.81</v>
      </c>
      <c r="X353" s="279">
        <v>1859.86</v>
      </c>
      <c r="Y353" s="279">
        <v>1817.38</v>
      </c>
    </row>
    <row r="354" spans="1:25">
      <c r="A354" s="254">
        <v>23</v>
      </c>
      <c r="B354" s="279">
        <v>1821.59</v>
      </c>
      <c r="C354" s="279">
        <v>1816.85</v>
      </c>
      <c r="D354" s="279">
        <v>1817.59</v>
      </c>
      <c r="E354" s="279">
        <v>1795.61</v>
      </c>
      <c r="F354" s="279">
        <v>1793.9</v>
      </c>
      <c r="G354" s="279">
        <v>1868.01</v>
      </c>
      <c r="H354" s="279">
        <v>1977.42</v>
      </c>
      <c r="I354" s="279">
        <v>2025.43</v>
      </c>
      <c r="J354" s="279">
        <v>2024.2</v>
      </c>
      <c r="K354" s="279">
        <v>2024.24</v>
      </c>
      <c r="L354" s="279">
        <v>2022.88</v>
      </c>
      <c r="M354" s="279">
        <v>2009.06</v>
      </c>
      <c r="N354" s="279">
        <v>1989.8</v>
      </c>
      <c r="O354" s="279">
        <v>1903.25</v>
      </c>
      <c r="P354" s="279">
        <v>1944.43</v>
      </c>
      <c r="Q354" s="279">
        <v>1980.09</v>
      </c>
      <c r="R354" s="279">
        <v>2039.79</v>
      </c>
      <c r="S354" s="279">
        <v>2165.2800000000002</v>
      </c>
      <c r="T354" s="279">
        <v>2049.41</v>
      </c>
      <c r="U354" s="279">
        <v>1941.38</v>
      </c>
      <c r="V354" s="279">
        <v>1899.48</v>
      </c>
      <c r="W354" s="279">
        <v>1881.3</v>
      </c>
      <c r="X354" s="279">
        <v>1861.75</v>
      </c>
      <c r="Y354" s="279">
        <v>1795.5</v>
      </c>
    </row>
    <row r="355" spans="1:25">
      <c r="A355" s="254">
        <v>24</v>
      </c>
      <c r="B355" s="279">
        <v>1879.93</v>
      </c>
      <c r="C355" s="279">
        <v>1868.55</v>
      </c>
      <c r="D355" s="279">
        <v>1864.46</v>
      </c>
      <c r="E355" s="279">
        <v>1873.38</v>
      </c>
      <c r="F355" s="279">
        <v>1870.49</v>
      </c>
      <c r="G355" s="279">
        <v>1876.06</v>
      </c>
      <c r="H355" s="279">
        <v>1914.17</v>
      </c>
      <c r="I355" s="279">
        <v>1924.68</v>
      </c>
      <c r="J355" s="279">
        <v>2068.4299999999998</v>
      </c>
      <c r="K355" s="279">
        <v>2044.44</v>
      </c>
      <c r="L355" s="279">
        <v>2022.91</v>
      </c>
      <c r="M355" s="279">
        <v>2022.58</v>
      </c>
      <c r="N355" s="279">
        <v>2022.34</v>
      </c>
      <c r="O355" s="279">
        <v>1938.25</v>
      </c>
      <c r="P355" s="279">
        <v>1988.12</v>
      </c>
      <c r="Q355" s="279">
        <v>2025.8</v>
      </c>
      <c r="R355" s="279">
        <v>2015.66</v>
      </c>
      <c r="S355" s="279">
        <v>2022.1</v>
      </c>
      <c r="T355" s="279">
        <v>2057.8200000000002</v>
      </c>
      <c r="U355" s="279">
        <v>1954.51</v>
      </c>
      <c r="V355" s="279">
        <v>1927.15</v>
      </c>
      <c r="W355" s="279">
        <v>1894.48</v>
      </c>
      <c r="X355" s="279">
        <v>1879.25</v>
      </c>
      <c r="Y355" s="279">
        <v>1831.37</v>
      </c>
    </row>
    <row r="356" spans="1:25">
      <c r="A356" s="254">
        <v>25</v>
      </c>
      <c r="B356" s="279">
        <v>1869.25</v>
      </c>
      <c r="C356" s="279">
        <v>1851.34</v>
      </c>
      <c r="D356" s="279">
        <v>1829.36</v>
      </c>
      <c r="E356" s="279">
        <v>1853.72</v>
      </c>
      <c r="F356" s="279">
        <v>1841.89</v>
      </c>
      <c r="G356" s="279">
        <v>1840.91</v>
      </c>
      <c r="H356" s="279">
        <v>1891.06</v>
      </c>
      <c r="I356" s="279">
        <v>1908.06</v>
      </c>
      <c r="J356" s="279">
        <v>2001.06</v>
      </c>
      <c r="K356" s="279">
        <v>2000.76</v>
      </c>
      <c r="L356" s="279">
        <v>2011.58</v>
      </c>
      <c r="M356" s="279">
        <v>2000.37</v>
      </c>
      <c r="N356" s="279">
        <v>1999.96</v>
      </c>
      <c r="O356" s="279">
        <v>1952.55</v>
      </c>
      <c r="P356" s="279">
        <v>1981.96</v>
      </c>
      <c r="Q356" s="279">
        <v>2002.26</v>
      </c>
      <c r="R356" s="279">
        <v>2001.3</v>
      </c>
      <c r="S356" s="279">
        <v>2036.18</v>
      </c>
      <c r="T356" s="279">
        <v>2071.84</v>
      </c>
      <c r="U356" s="279">
        <v>1984.84</v>
      </c>
      <c r="V356" s="279">
        <v>1948.38</v>
      </c>
      <c r="W356" s="279">
        <v>1911.13</v>
      </c>
      <c r="X356" s="279">
        <v>1876.77</v>
      </c>
      <c r="Y356" s="279">
        <v>1850.41</v>
      </c>
    </row>
    <row r="357" spans="1:25">
      <c r="A357" s="254">
        <v>26</v>
      </c>
      <c r="B357" s="279">
        <v>1775.11</v>
      </c>
      <c r="C357" s="279">
        <v>1763.9</v>
      </c>
      <c r="D357" s="279">
        <v>1766</v>
      </c>
      <c r="E357" s="279">
        <v>1785.35</v>
      </c>
      <c r="F357" s="279">
        <v>1787.31</v>
      </c>
      <c r="G357" s="279">
        <v>1915.58</v>
      </c>
      <c r="H357" s="279">
        <v>1999.48</v>
      </c>
      <c r="I357" s="279">
        <v>2063.48</v>
      </c>
      <c r="J357" s="279">
        <v>2137.4899999999998</v>
      </c>
      <c r="K357" s="279">
        <v>2103.63</v>
      </c>
      <c r="L357" s="279">
        <v>2084.5</v>
      </c>
      <c r="M357" s="279">
        <v>2060.3000000000002</v>
      </c>
      <c r="N357" s="279">
        <v>2059.89</v>
      </c>
      <c r="O357" s="279">
        <v>1965.89</v>
      </c>
      <c r="P357" s="279">
        <v>1994.67</v>
      </c>
      <c r="Q357" s="279">
        <v>2056.38</v>
      </c>
      <c r="R357" s="279">
        <v>2104.64</v>
      </c>
      <c r="S357" s="279">
        <v>2204.19</v>
      </c>
      <c r="T357" s="279">
        <v>2074.4899999999998</v>
      </c>
      <c r="U357" s="279">
        <v>1935.22</v>
      </c>
      <c r="V357" s="279">
        <v>1842.02</v>
      </c>
      <c r="W357" s="279">
        <v>1811.69</v>
      </c>
      <c r="X357" s="279">
        <v>1777.1</v>
      </c>
      <c r="Y357" s="279">
        <v>1733.89</v>
      </c>
    </row>
    <row r="358" spans="1:25">
      <c r="A358" s="254">
        <v>27</v>
      </c>
      <c r="B358" s="279">
        <v>1675.57</v>
      </c>
      <c r="C358" s="279">
        <v>1683.32</v>
      </c>
      <c r="D358" s="279">
        <v>1704.05</v>
      </c>
      <c r="E358" s="279">
        <v>1693.37</v>
      </c>
      <c r="F358" s="279">
        <v>1855.85</v>
      </c>
      <c r="G358" s="279">
        <v>1987.18</v>
      </c>
      <c r="H358" s="279">
        <v>1876.65</v>
      </c>
      <c r="I358" s="279">
        <v>1881.55</v>
      </c>
      <c r="J358" s="279">
        <v>1994.1</v>
      </c>
      <c r="K358" s="279">
        <v>1989.66</v>
      </c>
      <c r="L358" s="279">
        <v>1993.34</v>
      </c>
      <c r="M358" s="279">
        <v>1979.98</v>
      </c>
      <c r="N358" s="279">
        <v>1976.89</v>
      </c>
      <c r="O358" s="279">
        <v>1900.12</v>
      </c>
      <c r="P358" s="279">
        <v>1910.67</v>
      </c>
      <c r="Q358" s="279">
        <v>1959.62</v>
      </c>
      <c r="R358" s="279">
        <v>2041.58</v>
      </c>
      <c r="S358" s="279">
        <v>2149.3200000000002</v>
      </c>
      <c r="T358" s="279">
        <v>2029.32</v>
      </c>
      <c r="U358" s="279">
        <v>1862.74</v>
      </c>
      <c r="V358" s="279">
        <v>1804.48</v>
      </c>
      <c r="W358" s="279">
        <v>1775.59</v>
      </c>
      <c r="X358" s="279">
        <v>1723.99</v>
      </c>
      <c r="Y358" s="279">
        <v>1708.37</v>
      </c>
    </row>
    <row r="359" spans="1:25">
      <c r="A359" s="254">
        <v>28</v>
      </c>
      <c r="B359" s="279">
        <v>1583.18</v>
      </c>
      <c r="C359" s="279">
        <v>1595.88</v>
      </c>
      <c r="D359" s="279">
        <v>1727.77</v>
      </c>
      <c r="E359" s="279">
        <v>1827.67</v>
      </c>
      <c r="F359" s="279">
        <v>1833.68</v>
      </c>
      <c r="G359" s="279">
        <v>1924.95</v>
      </c>
      <c r="H359" s="279">
        <v>1985.69</v>
      </c>
      <c r="I359" s="279">
        <v>2015.15</v>
      </c>
      <c r="J359" s="279">
        <v>2028.51</v>
      </c>
      <c r="K359" s="279">
        <v>2006.36</v>
      </c>
      <c r="L359" s="279">
        <v>2005.67</v>
      </c>
      <c r="M359" s="279">
        <v>1980.39</v>
      </c>
      <c r="N359" s="279">
        <v>2008.16</v>
      </c>
      <c r="O359" s="279">
        <v>1984.52</v>
      </c>
      <c r="P359" s="279">
        <v>2014.41</v>
      </c>
      <c r="Q359" s="279">
        <v>2012.45</v>
      </c>
      <c r="R359" s="279">
        <v>2062.5700000000002</v>
      </c>
      <c r="S359" s="279">
        <v>2167.71</v>
      </c>
      <c r="T359" s="279">
        <v>2106.29</v>
      </c>
      <c r="U359" s="279">
        <v>2063.21</v>
      </c>
      <c r="V359" s="279">
        <v>1937.12</v>
      </c>
      <c r="W359" s="279">
        <v>1847.55</v>
      </c>
      <c r="X359" s="279">
        <v>1781.52</v>
      </c>
      <c r="Y359" s="279">
        <v>1699.76</v>
      </c>
    </row>
    <row r="360" spans="1:25">
      <c r="A360" s="254">
        <v>29</v>
      </c>
      <c r="B360" s="279">
        <v>1691.79</v>
      </c>
      <c r="C360" s="279">
        <v>1705.42</v>
      </c>
      <c r="D360" s="279">
        <v>1845.63</v>
      </c>
      <c r="E360" s="279">
        <v>1921.1</v>
      </c>
      <c r="F360" s="279">
        <v>1946.33</v>
      </c>
      <c r="G360" s="279">
        <v>2024.43</v>
      </c>
      <c r="H360" s="279">
        <v>1964.95</v>
      </c>
      <c r="I360" s="279">
        <v>1999.4</v>
      </c>
      <c r="J360" s="279">
        <v>2103.4299999999998</v>
      </c>
      <c r="K360" s="279">
        <v>2061.89</v>
      </c>
      <c r="L360" s="279">
        <v>2046.37</v>
      </c>
      <c r="M360" s="279">
        <v>2015.17</v>
      </c>
      <c r="N360" s="279">
        <v>2032.25</v>
      </c>
      <c r="O360" s="279">
        <v>1986.19</v>
      </c>
      <c r="P360" s="279">
        <v>2018.01</v>
      </c>
      <c r="Q360" s="279">
        <v>2018.62</v>
      </c>
      <c r="R360" s="279">
        <v>2074.96</v>
      </c>
      <c r="S360" s="279">
        <v>2166.04</v>
      </c>
      <c r="T360" s="279">
        <v>2053.39</v>
      </c>
      <c r="U360" s="279">
        <v>1961.84</v>
      </c>
      <c r="V360" s="279">
        <v>1848.1</v>
      </c>
      <c r="W360" s="279">
        <v>1764.47</v>
      </c>
      <c r="X360" s="279">
        <v>1726.14</v>
      </c>
      <c r="Y360" s="279">
        <v>1703.62</v>
      </c>
    </row>
    <row r="361" spans="1:25">
      <c r="A361" s="254">
        <v>30</v>
      </c>
      <c r="B361" s="279">
        <v>0</v>
      </c>
      <c r="C361" s="279">
        <v>0</v>
      </c>
      <c r="D361" s="279">
        <v>0</v>
      </c>
      <c r="E361" s="279">
        <v>0</v>
      </c>
      <c r="F361" s="279">
        <v>0</v>
      </c>
      <c r="G361" s="279">
        <v>0</v>
      </c>
      <c r="H361" s="279">
        <v>0</v>
      </c>
      <c r="I361" s="279">
        <v>0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0</v>
      </c>
      <c r="V361" s="279">
        <v>0</v>
      </c>
      <c r="W361" s="279">
        <v>0</v>
      </c>
      <c r="X361" s="279">
        <v>0</v>
      </c>
      <c r="Y361" s="279">
        <v>0</v>
      </c>
    </row>
    <row r="362" spans="1:25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15" t="s">
        <v>212</v>
      </c>
      <c r="B364" s="476" t="s">
        <v>217</v>
      </c>
      <c r="C364" s="476"/>
      <c r="D364" s="476"/>
      <c r="E364" s="476"/>
      <c r="F364" s="476"/>
      <c r="G364" s="476"/>
      <c r="H364" s="476"/>
      <c r="I364" s="476"/>
      <c r="J364" s="476"/>
      <c r="K364" s="476"/>
      <c r="L364" s="476"/>
      <c r="M364" s="476"/>
      <c r="N364" s="476"/>
      <c r="O364" s="476"/>
      <c r="P364" s="476"/>
      <c r="Q364" s="476"/>
      <c r="R364" s="476"/>
      <c r="S364" s="476"/>
      <c r="T364" s="476"/>
      <c r="U364" s="476"/>
      <c r="V364" s="476"/>
      <c r="W364" s="476"/>
      <c r="X364" s="476"/>
      <c r="Y364" s="476"/>
    </row>
    <row r="365" spans="1:25" ht="30">
      <c r="A365" s="415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2125</v>
      </c>
      <c r="C366" s="279">
        <v>2115.37</v>
      </c>
      <c r="D366" s="279">
        <v>2147.3200000000002</v>
      </c>
      <c r="E366" s="279">
        <v>2163.1999999999998</v>
      </c>
      <c r="F366" s="279">
        <v>2160.2800000000002</v>
      </c>
      <c r="G366" s="279">
        <v>2238.2800000000002</v>
      </c>
      <c r="H366" s="279">
        <v>2321.66</v>
      </c>
      <c r="I366" s="279">
        <v>2397.59</v>
      </c>
      <c r="J366" s="279">
        <v>2396.5</v>
      </c>
      <c r="K366" s="279">
        <v>2484.88</v>
      </c>
      <c r="L366" s="279">
        <v>2483.75</v>
      </c>
      <c r="M366" s="279">
        <v>2451.85</v>
      </c>
      <c r="N366" s="279">
        <v>2455.27</v>
      </c>
      <c r="O366" s="279">
        <v>2490.46</v>
      </c>
      <c r="P366" s="279">
        <v>2504.81</v>
      </c>
      <c r="Q366" s="279">
        <v>2502.7600000000002</v>
      </c>
      <c r="R366" s="279">
        <v>2497.4699999999998</v>
      </c>
      <c r="S366" s="279">
        <v>2455.34</v>
      </c>
      <c r="T366" s="279">
        <v>2349.46</v>
      </c>
      <c r="U366" s="279">
        <v>2257.02</v>
      </c>
      <c r="V366" s="279">
        <v>2186.29</v>
      </c>
      <c r="W366" s="279">
        <v>2168.73</v>
      </c>
      <c r="X366" s="279">
        <v>2136.62</v>
      </c>
      <c r="Y366" s="279">
        <v>2117.7800000000002</v>
      </c>
    </row>
    <row r="367" spans="1:25">
      <c r="A367" s="254">
        <v>2</v>
      </c>
      <c r="B367" s="279">
        <v>2127.11</v>
      </c>
      <c r="C367" s="279">
        <v>2126.5500000000002</v>
      </c>
      <c r="D367" s="279">
        <v>2153.5</v>
      </c>
      <c r="E367" s="279">
        <v>2179.9499999999998</v>
      </c>
      <c r="F367" s="279">
        <v>2182.08</v>
      </c>
      <c r="G367" s="279">
        <v>2246.44</v>
      </c>
      <c r="H367" s="279">
        <v>2326.29</v>
      </c>
      <c r="I367" s="279">
        <v>2428.21</v>
      </c>
      <c r="J367" s="279">
        <v>2450.63</v>
      </c>
      <c r="K367" s="279">
        <v>2434.23</v>
      </c>
      <c r="L367" s="279">
        <v>2425.7399999999998</v>
      </c>
      <c r="M367" s="279">
        <v>2393.54</v>
      </c>
      <c r="N367" s="279">
        <v>2408.2399999999998</v>
      </c>
      <c r="O367" s="279">
        <v>2421.41</v>
      </c>
      <c r="P367" s="279">
        <v>2435.15</v>
      </c>
      <c r="Q367" s="279">
        <v>2502.79</v>
      </c>
      <c r="R367" s="279">
        <v>2489.1999999999998</v>
      </c>
      <c r="S367" s="279">
        <v>2479.73</v>
      </c>
      <c r="T367" s="279">
        <v>2419.21</v>
      </c>
      <c r="U367" s="279">
        <v>2347.04</v>
      </c>
      <c r="V367" s="279">
        <v>2249.1799999999998</v>
      </c>
      <c r="W367" s="279">
        <v>2213.79</v>
      </c>
      <c r="X367" s="279">
        <v>2198.52</v>
      </c>
      <c r="Y367" s="279">
        <v>2167.9699999999998</v>
      </c>
    </row>
    <row r="368" spans="1:25">
      <c r="A368" s="254">
        <v>3</v>
      </c>
      <c r="B368" s="279">
        <v>2186.2199999999998</v>
      </c>
      <c r="C368" s="279">
        <v>2178.84</v>
      </c>
      <c r="D368" s="279">
        <v>2120.09</v>
      </c>
      <c r="E368" s="279">
        <v>2148.73</v>
      </c>
      <c r="F368" s="279">
        <v>2194.37</v>
      </c>
      <c r="G368" s="279">
        <v>2342.5</v>
      </c>
      <c r="H368" s="279">
        <v>2454.4499999999998</v>
      </c>
      <c r="I368" s="279">
        <v>2524.79</v>
      </c>
      <c r="J368" s="279">
        <v>2540.4299999999998</v>
      </c>
      <c r="K368" s="279">
        <v>2567.61</v>
      </c>
      <c r="L368" s="279">
        <v>2560.73</v>
      </c>
      <c r="M368" s="279">
        <v>2538.08</v>
      </c>
      <c r="N368" s="279">
        <v>2527.7800000000002</v>
      </c>
      <c r="O368" s="279">
        <v>2534.59</v>
      </c>
      <c r="P368" s="279">
        <v>2538.11</v>
      </c>
      <c r="Q368" s="279">
        <v>2820.4</v>
      </c>
      <c r="R368" s="279">
        <v>2741.56</v>
      </c>
      <c r="S368" s="279">
        <v>2637.37</v>
      </c>
      <c r="T368" s="279">
        <v>2486.04</v>
      </c>
      <c r="U368" s="279">
        <v>2364.6</v>
      </c>
      <c r="V368" s="279">
        <v>2236.9499999999998</v>
      </c>
      <c r="W368" s="279">
        <v>2162.89</v>
      </c>
      <c r="X368" s="279">
        <v>2127.38</v>
      </c>
      <c r="Y368" s="279">
        <v>2087.2199999999998</v>
      </c>
    </row>
    <row r="369" spans="1:25">
      <c r="A369" s="254">
        <v>4</v>
      </c>
      <c r="B369" s="279">
        <v>2155.29</v>
      </c>
      <c r="C369" s="279">
        <v>2138.69</v>
      </c>
      <c r="D369" s="279">
        <v>2115.52</v>
      </c>
      <c r="E369" s="279">
        <v>2130.4299999999998</v>
      </c>
      <c r="F369" s="279">
        <v>2137.27</v>
      </c>
      <c r="G369" s="279">
        <v>2163.4699999999998</v>
      </c>
      <c r="H369" s="279">
        <v>2278.1799999999998</v>
      </c>
      <c r="I369" s="279">
        <v>2436.34</v>
      </c>
      <c r="J369" s="279">
        <v>2446.35</v>
      </c>
      <c r="K369" s="279">
        <v>2476.79</v>
      </c>
      <c r="L369" s="279">
        <v>2482.5500000000002</v>
      </c>
      <c r="M369" s="279">
        <v>2496.92</v>
      </c>
      <c r="N369" s="279">
        <v>2492.52</v>
      </c>
      <c r="O369" s="279">
        <v>2509.5300000000002</v>
      </c>
      <c r="P369" s="279">
        <v>2568.9299999999998</v>
      </c>
      <c r="Q369" s="279">
        <v>2905.9</v>
      </c>
      <c r="R369" s="279">
        <v>2812.87</v>
      </c>
      <c r="S369" s="279">
        <v>2692.71</v>
      </c>
      <c r="T369" s="279">
        <v>2465.0100000000002</v>
      </c>
      <c r="U369" s="279">
        <v>2331.39</v>
      </c>
      <c r="V369" s="279">
        <v>2238.59</v>
      </c>
      <c r="W369" s="279">
        <v>2195.4499999999998</v>
      </c>
      <c r="X369" s="279">
        <v>2156.61</v>
      </c>
      <c r="Y369" s="279">
        <v>2116.08</v>
      </c>
    </row>
    <row r="370" spans="1:25">
      <c r="A370" s="254">
        <v>5</v>
      </c>
      <c r="B370" s="279">
        <v>2148.3200000000002</v>
      </c>
      <c r="C370" s="279">
        <v>2135.8000000000002</v>
      </c>
      <c r="D370" s="279">
        <v>2157.2399999999998</v>
      </c>
      <c r="E370" s="279">
        <v>2345.88</v>
      </c>
      <c r="F370" s="279">
        <v>2355.91</v>
      </c>
      <c r="G370" s="279">
        <v>2440.37</v>
      </c>
      <c r="H370" s="279">
        <v>2441.4299999999998</v>
      </c>
      <c r="I370" s="279">
        <v>2434.63</v>
      </c>
      <c r="J370" s="279">
        <v>2434.2600000000002</v>
      </c>
      <c r="K370" s="279">
        <v>2433.15</v>
      </c>
      <c r="L370" s="279">
        <v>2432.7199999999998</v>
      </c>
      <c r="M370" s="279">
        <v>2431.54</v>
      </c>
      <c r="N370" s="279">
        <v>2431.9299999999998</v>
      </c>
      <c r="O370" s="279">
        <v>2441.91</v>
      </c>
      <c r="P370" s="279">
        <v>2446.73</v>
      </c>
      <c r="Q370" s="279">
        <v>2565.04</v>
      </c>
      <c r="R370" s="279">
        <v>2528.5300000000002</v>
      </c>
      <c r="S370" s="279">
        <v>2429.4299999999998</v>
      </c>
      <c r="T370" s="279">
        <v>2423.83</v>
      </c>
      <c r="U370" s="279">
        <v>2314.5100000000002</v>
      </c>
      <c r="V370" s="279">
        <v>2187.56</v>
      </c>
      <c r="W370" s="279">
        <v>2161.0300000000002</v>
      </c>
      <c r="X370" s="279">
        <v>2102.13</v>
      </c>
      <c r="Y370" s="279">
        <v>2018.29</v>
      </c>
    </row>
    <row r="371" spans="1:25">
      <c r="A371" s="254">
        <v>6</v>
      </c>
      <c r="B371" s="279">
        <v>2105.7399999999998</v>
      </c>
      <c r="C371" s="279">
        <v>2110.4299999999998</v>
      </c>
      <c r="D371" s="279">
        <v>2147.38</v>
      </c>
      <c r="E371" s="279">
        <v>2163.5300000000002</v>
      </c>
      <c r="F371" s="279">
        <v>2268.4899999999998</v>
      </c>
      <c r="G371" s="279">
        <v>2238.59</v>
      </c>
      <c r="H371" s="279">
        <v>2292.7800000000002</v>
      </c>
      <c r="I371" s="279">
        <v>2278.6999999999998</v>
      </c>
      <c r="J371" s="279">
        <v>2409.48</v>
      </c>
      <c r="K371" s="279">
        <v>2399.08</v>
      </c>
      <c r="L371" s="279">
        <v>2379.11</v>
      </c>
      <c r="M371" s="279">
        <v>2284.0300000000002</v>
      </c>
      <c r="N371" s="279">
        <v>2283.98</v>
      </c>
      <c r="O371" s="279">
        <v>2440.64</v>
      </c>
      <c r="P371" s="279">
        <v>2397.65</v>
      </c>
      <c r="Q371" s="279">
        <v>2445.48</v>
      </c>
      <c r="R371" s="279">
        <v>2441.5100000000002</v>
      </c>
      <c r="S371" s="279">
        <v>2395.2399999999998</v>
      </c>
      <c r="T371" s="279">
        <v>2319.0700000000002</v>
      </c>
      <c r="U371" s="279">
        <v>2275.66</v>
      </c>
      <c r="V371" s="279">
        <v>2151.2199999999998</v>
      </c>
      <c r="W371" s="279">
        <v>2148.7199999999998</v>
      </c>
      <c r="X371" s="279">
        <v>2103.2199999999998</v>
      </c>
      <c r="Y371" s="279">
        <v>2032.19</v>
      </c>
    </row>
    <row r="372" spans="1:25">
      <c r="A372" s="254">
        <v>7</v>
      </c>
      <c r="B372" s="279">
        <v>2072.04</v>
      </c>
      <c r="C372" s="279">
        <v>2072.4299999999998</v>
      </c>
      <c r="D372" s="279">
        <v>2098.85</v>
      </c>
      <c r="E372" s="279">
        <v>2119.9499999999998</v>
      </c>
      <c r="F372" s="279">
        <v>2112.06</v>
      </c>
      <c r="G372" s="279">
        <v>2147.69</v>
      </c>
      <c r="H372" s="279">
        <v>2167.02</v>
      </c>
      <c r="I372" s="279">
        <v>2164.7199999999998</v>
      </c>
      <c r="J372" s="279">
        <v>2193.31</v>
      </c>
      <c r="K372" s="279">
        <v>2187.62</v>
      </c>
      <c r="L372" s="279">
        <v>2227.3000000000002</v>
      </c>
      <c r="M372" s="279">
        <v>2163.9299999999998</v>
      </c>
      <c r="N372" s="279">
        <v>2161.52</v>
      </c>
      <c r="O372" s="279">
        <v>2415.86</v>
      </c>
      <c r="P372" s="279">
        <v>2531.4</v>
      </c>
      <c r="Q372" s="279">
        <v>2537.29</v>
      </c>
      <c r="R372" s="279">
        <v>2292.91</v>
      </c>
      <c r="S372" s="279">
        <v>2455.7399999999998</v>
      </c>
      <c r="T372" s="279">
        <v>2261.21</v>
      </c>
      <c r="U372" s="279">
        <v>2200.2600000000002</v>
      </c>
      <c r="V372" s="279">
        <v>2156.6799999999998</v>
      </c>
      <c r="W372" s="279">
        <v>2142.11</v>
      </c>
      <c r="X372" s="279">
        <v>2110.98</v>
      </c>
      <c r="Y372" s="279">
        <v>2078.5700000000002</v>
      </c>
    </row>
    <row r="373" spans="1:25">
      <c r="A373" s="254">
        <v>8</v>
      </c>
      <c r="B373" s="279">
        <v>2158.09</v>
      </c>
      <c r="C373" s="279">
        <v>2160.31</v>
      </c>
      <c r="D373" s="279">
        <v>2177.88</v>
      </c>
      <c r="E373" s="279">
        <v>2203.75</v>
      </c>
      <c r="F373" s="279">
        <v>2199.89</v>
      </c>
      <c r="G373" s="279">
        <v>2209.38</v>
      </c>
      <c r="H373" s="279">
        <v>2336.19</v>
      </c>
      <c r="I373" s="279">
        <v>2259.42</v>
      </c>
      <c r="J373" s="279">
        <v>2280.98</v>
      </c>
      <c r="K373" s="279">
        <v>2354.87</v>
      </c>
      <c r="L373" s="279">
        <v>2336.2800000000002</v>
      </c>
      <c r="M373" s="279">
        <v>2342.25</v>
      </c>
      <c r="N373" s="279">
        <v>2274.81</v>
      </c>
      <c r="O373" s="279">
        <v>2285.33</v>
      </c>
      <c r="P373" s="279">
        <v>2302.5100000000002</v>
      </c>
      <c r="Q373" s="279">
        <v>2496.4899999999998</v>
      </c>
      <c r="R373" s="279">
        <v>2495.5500000000002</v>
      </c>
      <c r="S373" s="279">
        <v>2426.87</v>
      </c>
      <c r="T373" s="279">
        <v>2369.4699999999998</v>
      </c>
      <c r="U373" s="279">
        <v>2306.4</v>
      </c>
      <c r="V373" s="279">
        <v>2264.2399999999998</v>
      </c>
      <c r="W373" s="279">
        <v>2230.5500000000002</v>
      </c>
      <c r="X373" s="279">
        <v>2214.0700000000002</v>
      </c>
      <c r="Y373" s="279">
        <v>2176.4</v>
      </c>
    </row>
    <row r="374" spans="1:25">
      <c r="A374" s="254">
        <v>9</v>
      </c>
      <c r="B374" s="279">
        <v>2148.8200000000002</v>
      </c>
      <c r="C374" s="279">
        <v>2142.2800000000002</v>
      </c>
      <c r="D374" s="279">
        <v>2152.5100000000002</v>
      </c>
      <c r="E374" s="279">
        <v>2175.63</v>
      </c>
      <c r="F374" s="279">
        <v>2191.21</v>
      </c>
      <c r="G374" s="279">
        <v>2178.2600000000002</v>
      </c>
      <c r="H374" s="279">
        <v>2209.66</v>
      </c>
      <c r="I374" s="279">
        <v>2209.54</v>
      </c>
      <c r="J374" s="279">
        <v>2223.3200000000002</v>
      </c>
      <c r="K374" s="279">
        <v>2261.54</v>
      </c>
      <c r="L374" s="279">
        <v>2255.94</v>
      </c>
      <c r="M374" s="279">
        <v>2256.96</v>
      </c>
      <c r="N374" s="279">
        <v>2205.86</v>
      </c>
      <c r="O374" s="279">
        <v>2205.9299999999998</v>
      </c>
      <c r="P374" s="279">
        <v>2222.1</v>
      </c>
      <c r="Q374" s="279">
        <v>2267.41</v>
      </c>
      <c r="R374" s="279">
        <v>2371.89</v>
      </c>
      <c r="S374" s="279">
        <v>2345.63</v>
      </c>
      <c r="T374" s="279">
        <v>2288.79</v>
      </c>
      <c r="U374" s="279">
        <v>2284.85</v>
      </c>
      <c r="V374" s="279">
        <v>2237.8000000000002</v>
      </c>
      <c r="W374" s="279">
        <v>2222.48</v>
      </c>
      <c r="X374" s="279">
        <v>2195.86</v>
      </c>
      <c r="Y374" s="279">
        <v>2180.7800000000002</v>
      </c>
    </row>
    <row r="375" spans="1:25">
      <c r="A375" s="254">
        <v>10</v>
      </c>
      <c r="B375" s="279">
        <v>2163.94</v>
      </c>
      <c r="C375" s="279">
        <v>2138.39</v>
      </c>
      <c r="D375" s="279">
        <v>2136.0100000000002</v>
      </c>
      <c r="E375" s="279">
        <v>2150.66</v>
      </c>
      <c r="F375" s="279">
        <v>2139</v>
      </c>
      <c r="G375" s="279">
        <v>2233.34</v>
      </c>
      <c r="H375" s="279">
        <v>2259.37</v>
      </c>
      <c r="I375" s="279">
        <v>2352.6999999999998</v>
      </c>
      <c r="J375" s="279">
        <v>2364.1</v>
      </c>
      <c r="K375" s="279">
        <v>2332.2399999999998</v>
      </c>
      <c r="L375" s="279">
        <v>2331.4299999999998</v>
      </c>
      <c r="M375" s="279">
        <v>2331.8000000000002</v>
      </c>
      <c r="N375" s="279">
        <v>2248.0700000000002</v>
      </c>
      <c r="O375" s="279">
        <v>2260.0100000000002</v>
      </c>
      <c r="P375" s="279">
        <v>2292.6799999999998</v>
      </c>
      <c r="Q375" s="279">
        <v>2350.91</v>
      </c>
      <c r="R375" s="279">
        <v>2426.94</v>
      </c>
      <c r="S375" s="279">
        <v>2400.62</v>
      </c>
      <c r="T375" s="279">
        <v>2326.25</v>
      </c>
      <c r="U375" s="279">
        <v>2263.87</v>
      </c>
      <c r="V375" s="279">
        <v>2222.27</v>
      </c>
      <c r="W375" s="279">
        <v>2200.5700000000002</v>
      </c>
      <c r="X375" s="279">
        <v>2175.19</v>
      </c>
      <c r="Y375" s="279">
        <v>2157.59</v>
      </c>
    </row>
    <row r="376" spans="1:25">
      <c r="A376" s="254">
        <v>11</v>
      </c>
      <c r="B376" s="279">
        <v>2163.6799999999998</v>
      </c>
      <c r="C376" s="279">
        <v>2144.1999999999998</v>
      </c>
      <c r="D376" s="279">
        <v>2141.35</v>
      </c>
      <c r="E376" s="279">
        <v>2152.2800000000002</v>
      </c>
      <c r="F376" s="279">
        <v>2139.8200000000002</v>
      </c>
      <c r="G376" s="279">
        <v>2163.87</v>
      </c>
      <c r="H376" s="279">
        <v>2239.63</v>
      </c>
      <c r="I376" s="279">
        <v>2250.5</v>
      </c>
      <c r="J376" s="279">
        <v>2315.63</v>
      </c>
      <c r="K376" s="279">
        <v>2344.98</v>
      </c>
      <c r="L376" s="279">
        <v>2359.1</v>
      </c>
      <c r="M376" s="279">
        <v>2352.21</v>
      </c>
      <c r="N376" s="279">
        <v>2268.02</v>
      </c>
      <c r="O376" s="279">
        <v>2320.48</v>
      </c>
      <c r="P376" s="279">
        <v>2336.17</v>
      </c>
      <c r="Q376" s="279">
        <v>2561.2800000000002</v>
      </c>
      <c r="R376" s="279">
        <v>2682.32</v>
      </c>
      <c r="S376" s="279">
        <v>2657.7</v>
      </c>
      <c r="T376" s="279">
        <v>2418.8200000000002</v>
      </c>
      <c r="U376" s="279">
        <v>2322.86</v>
      </c>
      <c r="V376" s="279">
        <v>2257.15</v>
      </c>
      <c r="W376" s="279">
        <v>2217.38</v>
      </c>
      <c r="X376" s="279">
        <v>2203.44</v>
      </c>
      <c r="Y376" s="279">
        <v>2170.5</v>
      </c>
    </row>
    <row r="377" spans="1:25">
      <c r="A377" s="254">
        <v>12</v>
      </c>
      <c r="B377" s="279">
        <v>2155.06</v>
      </c>
      <c r="C377" s="279">
        <v>2137.9499999999998</v>
      </c>
      <c r="D377" s="279">
        <v>2162.81</v>
      </c>
      <c r="E377" s="279">
        <v>2220.0500000000002</v>
      </c>
      <c r="F377" s="279">
        <v>2279.54</v>
      </c>
      <c r="G377" s="279">
        <v>2328.5500000000002</v>
      </c>
      <c r="H377" s="279">
        <v>2409.4299999999998</v>
      </c>
      <c r="I377" s="279">
        <v>2389.1799999999998</v>
      </c>
      <c r="J377" s="279">
        <v>2315.61</v>
      </c>
      <c r="K377" s="279">
        <v>2370</v>
      </c>
      <c r="L377" s="279">
        <v>2355.9899999999998</v>
      </c>
      <c r="M377" s="279">
        <v>2352.65</v>
      </c>
      <c r="N377" s="279">
        <v>2304.9</v>
      </c>
      <c r="O377" s="279">
        <v>2322.6</v>
      </c>
      <c r="P377" s="279">
        <v>2346.0300000000002</v>
      </c>
      <c r="Q377" s="279">
        <v>2407.39</v>
      </c>
      <c r="R377" s="279">
        <v>2533.0700000000002</v>
      </c>
      <c r="S377" s="279">
        <v>2449.6799999999998</v>
      </c>
      <c r="T377" s="279">
        <v>2354.69</v>
      </c>
      <c r="U377" s="279">
        <v>2295.4</v>
      </c>
      <c r="V377" s="279">
        <v>2205.36</v>
      </c>
      <c r="W377" s="279">
        <v>2178.4699999999998</v>
      </c>
      <c r="X377" s="279">
        <v>2158.3200000000002</v>
      </c>
      <c r="Y377" s="279">
        <v>2135.56</v>
      </c>
    </row>
    <row r="378" spans="1:25">
      <c r="A378" s="254">
        <v>13</v>
      </c>
      <c r="B378" s="279">
        <v>2253.64</v>
      </c>
      <c r="C378" s="279">
        <v>2263.29</v>
      </c>
      <c r="D378" s="279">
        <v>2309.7199999999998</v>
      </c>
      <c r="E378" s="279">
        <v>2282.56</v>
      </c>
      <c r="F378" s="279">
        <v>2270.59</v>
      </c>
      <c r="G378" s="279">
        <v>2303.59</v>
      </c>
      <c r="H378" s="279">
        <v>2352.9699999999998</v>
      </c>
      <c r="I378" s="279">
        <v>2426.6</v>
      </c>
      <c r="J378" s="279">
        <v>2419.6999999999998</v>
      </c>
      <c r="K378" s="279">
        <v>2460.69</v>
      </c>
      <c r="L378" s="279">
        <v>2433.4299999999998</v>
      </c>
      <c r="M378" s="279">
        <v>2443.66</v>
      </c>
      <c r="N378" s="279">
        <v>2384.42</v>
      </c>
      <c r="O378" s="279">
        <v>2436.9499999999998</v>
      </c>
      <c r="P378" s="279">
        <v>2449.14</v>
      </c>
      <c r="Q378" s="279">
        <v>2787.87</v>
      </c>
      <c r="R378" s="279">
        <v>2601.83</v>
      </c>
      <c r="S378" s="279">
        <v>2819.62</v>
      </c>
      <c r="T378" s="279">
        <v>2467.54</v>
      </c>
      <c r="U378" s="279">
        <v>2370.16</v>
      </c>
      <c r="V378" s="279">
        <v>2325.67</v>
      </c>
      <c r="W378" s="279">
        <v>2300.2199999999998</v>
      </c>
      <c r="X378" s="279">
        <v>2255.9499999999998</v>
      </c>
      <c r="Y378" s="279">
        <v>2245.5</v>
      </c>
    </row>
    <row r="379" spans="1:25">
      <c r="A379" s="254">
        <v>14</v>
      </c>
      <c r="B379" s="279">
        <v>2190.0100000000002</v>
      </c>
      <c r="C379" s="279">
        <v>2194.64</v>
      </c>
      <c r="D379" s="279">
        <v>2217.69</v>
      </c>
      <c r="E379" s="279">
        <v>2210.5</v>
      </c>
      <c r="F379" s="279">
        <v>2205.2600000000002</v>
      </c>
      <c r="G379" s="279">
        <v>2244.5300000000002</v>
      </c>
      <c r="H379" s="279">
        <v>2293.8200000000002</v>
      </c>
      <c r="I379" s="279">
        <v>2354.7800000000002</v>
      </c>
      <c r="J379" s="279">
        <v>2334.0100000000002</v>
      </c>
      <c r="K379" s="279">
        <v>2407.81</v>
      </c>
      <c r="L379" s="279">
        <v>2371.65</v>
      </c>
      <c r="M379" s="279">
        <v>2371.12</v>
      </c>
      <c r="N379" s="279">
        <v>2365.27</v>
      </c>
      <c r="O379" s="279">
        <v>2318.11</v>
      </c>
      <c r="P379" s="279">
        <v>2348.1799999999998</v>
      </c>
      <c r="Q379" s="279">
        <v>2473.87</v>
      </c>
      <c r="R379" s="279">
        <v>2424.15</v>
      </c>
      <c r="S379" s="279">
        <v>2500.5100000000002</v>
      </c>
      <c r="T379" s="279">
        <v>2382.86</v>
      </c>
      <c r="U379" s="279">
        <v>2318.4499999999998</v>
      </c>
      <c r="V379" s="279">
        <v>2272.2800000000002</v>
      </c>
      <c r="W379" s="279">
        <v>2247.35</v>
      </c>
      <c r="X379" s="279">
        <v>2219.69</v>
      </c>
      <c r="Y379" s="279">
        <v>2179.37</v>
      </c>
    </row>
    <row r="380" spans="1:25">
      <c r="A380" s="254">
        <v>15</v>
      </c>
      <c r="B380" s="279">
        <v>2221</v>
      </c>
      <c r="C380" s="279">
        <v>2221.67</v>
      </c>
      <c r="D380" s="279">
        <v>2251.25</v>
      </c>
      <c r="E380" s="279">
        <v>2241.94</v>
      </c>
      <c r="F380" s="279">
        <v>2285.38</v>
      </c>
      <c r="G380" s="279">
        <v>2320.48</v>
      </c>
      <c r="H380" s="279">
        <v>2351.19</v>
      </c>
      <c r="I380" s="279">
        <v>2471.15</v>
      </c>
      <c r="J380" s="279">
        <v>2480</v>
      </c>
      <c r="K380" s="279">
        <v>2460.98</v>
      </c>
      <c r="L380" s="279">
        <v>2456.6799999999998</v>
      </c>
      <c r="M380" s="279">
        <v>2383.33</v>
      </c>
      <c r="N380" s="279">
        <v>2422.7199999999998</v>
      </c>
      <c r="O380" s="279">
        <v>2465.77</v>
      </c>
      <c r="P380" s="279">
        <v>2525.5300000000002</v>
      </c>
      <c r="Q380" s="279">
        <v>2595.79</v>
      </c>
      <c r="R380" s="279">
        <v>2557.84</v>
      </c>
      <c r="S380" s="279">
        <v>2475.5500000000002</v>
      </c>
      <c r="T380" s="279">
        <v>2493.0300000000002</v>
      </c>
      <c r="U380" s="279">
        <v>2366.1</v>
      </c>
      <c r="V380" s="279">
        <v>2323.0700000000002</v>
      </c>
      <c r="W380" s="279">
        <v>2300.91</v>
      </c>
      <c r="X380" s="279">
        <v>2283.0700000000002</v>
      </c>
      <c r="Y380" s="279">
        <v>2260.02</v>
      </c>
    </row>
    <row r="381" spans="1:25">
      <c r="A381" s="254">
        <v>16</v>
      </c>
      <c r="B381" s="279">
        <v>2265.2600000000002</v>
      </c>
      <c r="C381" s="279">
        <v>2256.1999999999998</v>
      </c>
      <c r="D381" s="279">
        <v>2273.3000000000002</v>
      </c>
      <c r="E381" s="279">
        <v>2272.4</v>
      </c>
      <c r="F381" s="279">
        <v>2313.54</v>
      </c>
      <c r="G381" s="279">
        <v>2342.06</v>
      </c>
      <c r="H381" s="279">
        <v>2346.7800000000002</v>
      </c>
      <c r="I381" s="279">
        <v>2388.77</v>
      </c>
      <c r="J381" s="279">
        <v>2378.17</v>
      </c>
      <c r="K381" s="279">
        <v>2370.5100000000002</v>
      </c>
      <c r="L381" s="279">
        <v>2353.5500000000002</v>
      </c>
      <c r="M381" s="279">
        <v>2369.69</v>
      </c>
      <c r="N381" s="279">
        <v>2349.87</v>
      </c>
      <c r="O381" s="279">
        <v>2397.9299999999998</v>
      </c>
      <c r="P381" s="279">
        <v>2436.54</v>
      </c>
      <c r="Q381" s="279">
        <v>2450.73</v>
      </c>
      <c r="R381" s="279">
        <v>2367.1</v>
      </c>
      <c r="S381" s="279">
        <v>2365.1</v>
      </c>
      <c r="T381" s="279">
        <v>2429.5700000000002</v>
      </c>
      <c r="U381" s="279">
        <v>2376.4299999999998</v>
      </c>
      <c r="V381" s="279">
        <v>2345.46</v>
      </c>
      <c r="W381" s="279">
        <v>2325.59</v>
      </c>
      <c r="X381" s="279">
        <v>2299.65</v>
      </c>
      <c r="Y381" s="279">
        <v>2267.59</v>
      </c>
    </row>
    <row r="382" spans="1:25">
      <c r="A382" s="254">
        <v>17</v>
      </c>
      <c r="B382" s="279">
        <v>2263.44</v>
      </c>
      <c r="C382" s="279">
        <v>2251.7800000000002</v>
      </c>
      <c r="D382" s="279">
        <v>2252.6999999999998</v>
      </c>
      <c r="E382" s="279">
        <v>2213.13</v>
      </c>
      <c r="F382" s="279">
        <v>2189.6799999999998</v>
      </c>
      <c r="G382" s="279">
        <v>2261.61</v>
      </c>
      <c r="H382" s="279">
        <v>2266.31</v>
      </c>
      <c r="I382" s="279">
        <v>2284.9</v>
      </c>
      <c r="J382" s="279">
        <v>2359.7199999999998</v>
      </c>
      <c r="K382" s="279">
        <v>2440.2399999999998</v>
      </c>
      <c r="L382" s="279">
        <v>2435.06</v>
      </c>
      <c r="M382" s="279">
        <v>2422.37</v>
      </c>
      <c r="N382" s="279">
        <v>2433.23</v>
      </c>
      <c r="O382" s="279">
        <v>2345.48</v>
      </c>
      <c r="P382" s="279">
        <v>2449.79</v>
      </c>
      <c r="Q382" s="279">
        <v>2528.94</v>
      </c>
      <c r="R382" s="279">
        <v>2613.12</v>
      </c>
      <c r="S382" s="279">
        <v>2653.81</v>
      </c>
      <c r="T382" s="279">
        <v>2519.79</v>
      </c>
      <c r="U382" s="279">
        <v>2356.5500000000002</v>
      </c>
      <c r="V382" s="279">
        <v>2322.37</v>
      </c>
      <c r="W382" s="279">
        <v>2275.71</v>
      </c>
      <c r="X382" s="279">
        <v>2247.56</v>
      </c>
      <c r="Y382" s="279">
        <v>2224.39</v>
      </c>
    </row>
    <row r="383" spans="1:25">
      <c r="A383" s="254">
        <v>18</v>
      </c>
      <c r="B383" s="279">
        <v>2244.5500000000002</v>
      </c>
      <c r="C383" s="279">
        <v>2222.7600000000002</v>
      </c>
      <c r="D383" s="279">
        <v>2225.1799999999998</v>
      </c>
      <c r="E383" s="279">
        <v>2201.91</v>
      </c>
      <c r="F383" s="279">
        <v>2198.62</v>
      </c>
      <c r="G383" s="279">
        <v>2270.56</v>
      </c>
      <c r="H383" s="279">
        <v>2306.14</v>
      </c>
      <c r="I383" s="279">
        <v>2346.8000000000002</v>
      </c>
      <c r="J383" s="279">
        <v>2416.7199999999998</v>
      </c>
      <c r="K383" s="279">
        <v>2619.8000000000002</v>
      </c>
      <c r="L383" s="279">
        <v>2530.65</v>
      </c>
      <c r="M383" s="279">
        <v>2578.77</v>
      </c>
      <c r="N383" s="279">
        <v>2581.5100000000002</v>
      </c>
      <c r="O383" s="279">
        <v>2504.7800000000002</v>
      </c>
      <c r="P383" s="279">
        <v>2544.34</v>
      </c>
      <c r="Q383" s="279">
        <v>2639.71</v>
      </c>
      <c r="R383" s="279">
        <v>2661.15</v>
      </c>
      <c r="S383" s="279">
        <v>2674.08</v>
      </c>
      <c r="T383" s="279">
        <v>2678.78</v>
      </c>
      <c r="U383" s="279">
        <v>2458.89</v>
      </c>
      <c r="V383" s="279">
        <v>2372.62</v>
      </c>
      <c r="W383" s="279">
        <v>2324.41</v>
      </c>
      <c r="X383" s="279">
        <v>2262.96</v>
      </c>
      <c r="Y383" s="279">
        <v>2230.0300000000002</v>
      </c>
    </row>
    <row r="384" spans="1:25">
      <c r="A384" s="254">
        <v>19</v>
      </c>
      <c r="B384" s="279">
        <v>2217.8200000000002</v>
      </c>
      <c r="C384" s="279">
        <v>2199.54</v>
      </c>
      <c r="D384" s="279">
        <v>2226.06</v>
      </c>
      <c r="E384" s="279">
        <v>2213.86</v>
      </c>
      <c r="F384" s="279">
        <v>2230.7199999999998</v>
      </c>
      <c r="G384" s="279">
        <v>2272.02</v>
      </c>
      <c r="H384" s="279">
        <v>2477.8000000000002</v>
      </c>
      <c r="I384" s="279">
        <v>2491.83</v>
      </c>
      <c r="J384" s="279">
        <v>2438.2399999999998</v>
      </c>
      <c r="K384" s="279">
        <v>2543.48</v>
      </c>
      <c r="L384" s="279">
        <v>2482.9699999999998</v>
      </c>
      <c r="M384" s="279">
        <v>2469.37</v>
      </c>
      <c r="N384" s="279">
        <v>2456.19</v>
      </c>
      <c r="O384" s="279">
        <v>2343.7199999999998</v>
      </c>
      <c r="P384" s="279">
        <v>2493.98</v>
      </c>
      <c r="Q384" s="279">
        <v>2425.59</v>
      </c>
      <c r="R384" s="279">
        <v>2534.59</v>
      </c>
      <c r="S384" s="279">
        <v>2597.87</v>
      </c>
      <c r="T384" s="279">
        <v>2426.02</v>
      </c>
      <c r="U384" s="279">
        <v>2328.37</v>
      </c>
      <c r="V384" s="279">
        <v>2281.12</v>
      </c>
      <c r="W384" s="279">
        <v>2256.2199999999998</v>
      </c>
      <c r="X384" s="279">
        <v>2205.5500000000002</v>
      </c>
      <c r="Y384" s="279">
        <v>2168.85</v>
      </c>
    </row>
    <row r="385" spans="1:25">
      <c r="A385" s="254">
        <v>20</v>
      </c>
      <c r="B385" s="279">
        <v>2209.4499999999998</v>
      </c>
      <c r="C385" s="279">
        <v>2199.35</v>
      </c>
      <c r="D385" s="279">
        <v>2248.11</v>
      </c>
      <c r="E385" s="279">
        <v>2238.92</v>
      </c>
      <c r="F385" s="279">
        <v>2243.94</v>
      </c>
      <c r="G385" s="279">
        <v>2285.89</v>
      </c>
      <c r="H385" s="279">
        <v>2348.38</v>
      </c>
      <c r="I385" s="279">
        <v>2303.2199999999998</v>
      </c>
      <c r="J385" s="279">
        <v>2474.02</v>
      </c>
      <c r="K385" s="279">
        <v>2509.5700000000002</v>
      </c>
      <c r="L385" s="279">
        <v>2509.04</v>
      </c>
      <c r="M385" s="279">
        <v>2421.4699999999998</v>
      </c>
      <c r="N385" s="279">
        <v>2443.4</v>
      </c>
      <c r="O385" s="279">
        <v>2343.5700000000002</v>
      </c>
      <c r="P385" s="279">
        <v>2447.09</v>
      </c>
      <c r="Q385" s="279">
        <v>2519.56</v>
      </c>
      <c r="R385" s="279">
        <v>2632.99</v>
      </c>
      <c r="S385" s="279">
        <v>2700.57</v>
      </c>
      <c r="T385" s="279">
        <v>2470.7399999999998</v>
      </c>
      <c r="U385" s="279">
        <v>2337.15</v>
      </c>
      <c r="V385" s="279">
        <v>2294.67</v>
      </c>
      <c r="W385" s="279">
        <v>2263.91</v>
      </c>
      <c r="X385" s="279">
        <v>2224.85</v>
      </c>
      <c r="Y385" s="279">
        <v>2204.17</v>
      </c>
    </row>
    <row r="386" spans="1:25">
      <c r="A386" s="254">
        <v>21</v>
      </c>
      <c r="B386" s="279">
        <v>2226.75</v>
      </c>
      <c r="C386" s="279">
        <v>2258.41</v>
      </c>
      <c r="D386" s="279">
        <v>2295.39</v>
      </c>
      <c r="E386" s="279">
        <v>2283.33</v>
      </c>
      <c r="F386" s="279">
        <v>2289.34</v>
      </c>
      <c r="G386" s="279">
        <v>2350.9499999999998</v>
      </c>
      <c r="H386" s="279">
        <v>2492.5300000000002</v>
      </c>
      <c r="I386" s="279">
        <v>2658.2</v>
      </c>
      <c r="J386" s="279">
        <v>2661.63</v>
      </c>
      <c r="K386" s="279">
        <v>2687.25</v>
      </c>
      <c r="L386" s="279">
        <v>2675.67</v>
      </c>
      <c r="M386" s="279">
        <v>2719.49</v>
      </c>
      <c r="N386" s="279">
        <v>2661.95</v>
      </c>
      <c r="O386" s="279">
        <v>2649.22</v>
      </c>
      <c r="P386" s="279">
        <v>2785.35</v>
      </c>
      <c r="Q386" s="279">
        <v>2802.83</v>
      </c>
      <c r="R386" s="279">
        <v>2878.3</v>
      </c>
      <c r="S386" s="279">
        <v>2987.69</v>
      </c>
      <c r="T386" s="279">
        <v>2727.9</v>
      </c>
      <c r="U386" s="279">
        <v>2477.37</v>
      </c>
      <c r="V386" s="279">
        <v>2401.0300000000002</v>
      </c>
      <c r="W386" s="279">
        <v>2329.2399999999998</v>
      </c>
      <c r="X386" s="279">
        <v>2282.2600000000002</v>
      </c>
      <c r="Y386" s="279">
        <v>2265.8200000000002</v>
      </c>
    </row>
    <row r="387" spans="1:25">
      <c r="A387" s="254">
        <v>22</v>
      </c>
      <c r="B387" s="279">
        <v>2234.14</v>
      </c>
      <c r="C387" s="279">
        <v>2229.2800000000002</v>
      </c>
      <c r="D387" s="279">
        <v>2301.0100000000002</v>
      </c>
      <c r="E387" s="279">
        <v>2300.41</v>
      </c>
      <c r="F387" s="279">
        <v>2295.87</v>
      </c>
      <c r="G387" s="279">
        <v>2366.4299999999998</v>
      </c>
      <c r="H387" s="279">
        <v>2498.73</v>
      </c>
      <c r="I387" s="279">
        <v>2620.64</v>
      </c>
      <c r="J387" s="279">
        <v>2634.37</v>
      </c>
      <c r="K387" s="279">
        <v>2598.2800000000002</v>
      </c>
      <c r="L387" s="279">
        <v>2568.96</v>
      </c>
      <c r="M387" s="279">
        <v>2556.4699999999998</v>
      </c>
      <c r="N387" s="279">
        <v>2533.94</v>
      </c>
      <c r="O387" s="279">
        <v>2407.59</v>
      </c>
      <c r="P387" s="279">
        <v>2500.62</v>
      </c>
      <c r="Q387" s="279">
        <v>2525.91</v>
      </c>
      <c r="R387" s="279">
        <v>2621.95</v>
      </c>
      <c r="S387" s="279">
        <v>2691.79</v>
      </c>
      <c r="T387" s="279">
        <v>2515.0700000000002</v>
      </c>
      <c r="U387" s="279">
        <v>2443.12</v>
      </c>
      <c r="V387" s="279">
        <v>2369.42</v>
      </c>
      <c r="W387" s="279">
        <v>2342.54</v>
      </c>
      <c r="X387" s="279">
        <v>2323.59</v>
      </c>
      <c r="Y387" s="279">
        <v>2281.11</v>
      </c>
    </row>
    <row r="388" spans="1:25">
      <c r="A388" s="254">
        <v>23</v>
      </c>
      <c r="B388" s="279">
        <v>2285.3200000000002</v>
      </c>
      <c r="C388" s="279">
        <v>2280.58</v>
      </c>
      <c r="D388" s="279">
        <v>2281.3200000000002</v>
      </c>
      <c r="E388" s="279">
        <v>2259.34</v>
      </c>
      <c r="F388" s="279">
        <v>2257.63</v>
      </c>
      <c r="G388" s="279">
        <v>2331.7399999999998</v>
      </c>
      <c r="H388" s="279">
        <v>2441.15</v>
      </c>
      <c r="I388" s="279">
        <v>2489.16</v>
      </c>
      <c r="J388" s="279">
        <v>2487.9299999999998</v>
      </c>
      <c r="K388" s="279">
        <v>2487.9699999999998</v>
      </c>
      <c r="L388" s="279">
        <v>2486.61</v>
      </c>
      <c r="M388" s="279">
        <v>2472.79</v>
      </c>
      <c r="N388" s="279">
        <v>2453.5300000000002</v>
      </c>
      <c r="O388" s="279">
        <v>2366.98</v>
      </c>
      <c r="P388" s="279">
        <v>2408.16</v>
      </c>
      <c r="Q388" s="279">
        <v>2443.8200000000002</v>
      </c>
      <c r="R388" s="279">
        <v>2503.52</v>
      </c>
      <c r="S388" s="279">
        <v>2629.01</v>
      </c>
      <c r="T388" s="279">
        <v>2513.14</v>
      </c>
      <c r="U388" s="279">
        <v>2405.11</v>
      </c>
      <c r="V388" s="279">
        <v>2363.21</v>
      </c>
      <c r="W388" s="279">
        <v>2345.0300000000002</v>
      </c>
      <c r="X388" s="279">
        <v>2325.48</v>
      </c>
      <c r="Y388" s="279">
        <v>2259.23</v>
      </c>
    </row>
    <row r="389" spans="1:25">
      <c r="A389" s="254">
        <v>24</v>
      </c>
      <c r="B389" s="279">
        <v>2343.66</v>
      </c>
      <c r="C389" s="279">
        <v>2332.2800000000002</v>
      </c>
      <c r="D389" s="279">
        <v>2328.19</v>
      </c>
      <c r="E389" s="279">
        <v>2337.11</v>
      </c>
      <c r="F389" s="279">
        <v>2334.2199999999998</v>
      </c>
      <c r="G389" s="279">
        <v>2339.79</v>
      </c>
      <c r="H389" s="279">
        <v>2377.9</v>
      </c>
      <c r="I389" s="279">
        <v>2388.41</v>
      </c>
      <c r="J389" s="279">
        <v>2532.16</v>
      </c>
      <c r="K389" s="279">
        <v>2508.17</v>
      </c>
      <c r="L389" s="279">
        <v>2486.64</v>
      </c>
      <c r="M389" s="279">
        <v>2486.31</v>
      </c>
      <c r="N389" s="279">
        <v>2486.0700000000002</v>
      </c>
      <c r="O389" s="279">
        <v>2401.98</v>
      </c>
      <c r="P389" s="279">
        <v>2451.85</v>
      </c>
      <c r="Q389" s="279">
        <v>2489.5300000000002</v>
      </c>
      <c r="R389" s="279">
        <v>2479.39</v>
      </c>
      <c r="S389" s="279">
        <v>2485.83</v>
      </c>
      <c r="T389" s="279">
        <v>2521.5500000000002</v>
      </c>
      <c r="U389" s="279">
        <v>2418.2399999999998</v>
      </c>
      <c r="V389" s="279">
        <v>2390.88</v>
      </c>
      <c r="W389" s="279">
        <v>2358.21</v>
      </c>
      <c r="X389" s="279">
        <v>2342.98</v>
      </c>
      <c r="Y389" s="279">
        <v>2295.1</v>
      </c>
    </row>
    <row r="390" spans="1:25">
      <c r="A390" s="254">
        <v>25</v>
      </c>
      <c r="B390" s="279">
        <v>2332.98</v>
      </c>
      <c r="C390" s="279">
        <v>2315.0700000000002</v>
      </c>
      <c r="D390" s="279">
        <v>2293.09</v>
      </c>
      <c r="E390" s="279">
        <v>2317.4499999999998</v>
      </c>
      <c r="F390" s="279">
        <v>2305.62</v>
      </c>
      <c r="G390" s="279">
        <v>2304.64</v>
      </c>
      <c r="H390" s="279">
        <v>2354.79</v>
      </c>
      <c r="I390" s="279">
        <v>2371.79</v>
      </c>
      <c r="J390" s="279">
        <v>2464.79</v>
      </c>
      <c r="K390" s="279">
        <v>2464.4899999999998</v>
      </c>
      <c r="L390" s="279">
        <v>2475.31</v>
      </c>
      <c r="M390" s="279">
        <v>2464.1</v>
      </c>
      <c r="N390" s="279">
        <v>2463.69</v>
      </c>
      <c r="O390" s="279">
        <v>2416.2800000000002</v>
      </c>
      <c r="P390" s="279">
        <v>2445.69</v>
      </c>
      <c r="Q390" s="279">
        <v>2465.9899999999998</v>
      </c>
      <c r="R390" s="279">
        <v>2465.0300000000002</v>
      </c>
      <c r="S390" s="279">
        <v>2499.91</v>
      </c>
      <c r="T390" s="279">
        <v>2535.5700000000002</v>
      </c>
      <c r="U390" s="279">
        <v>2448.5700000000002</v>
      </c>
      <c r="V390" s="279">
        <v>2412.11</v>
      </c>
      <c r="W390" s="279">
        <v>2374.86</v>
      </c>
      <c r="X390" s="279">
        <v>2340.5</v>
      </c>
      <c r="Y390" s="279">
        <v>2314.14</v>
      </c>
    </row>
    <row r="391" spans="1:25">
      <c r="A391" s="254">
        <v>26</v>
      </c>
      <c r="B391" s="279">
        <v>2238.84</v>
      </c>
      <c r="C391" s="279">
        <v>2227.63</v>
      </c>
      <c r="D391" s="279">
        <v>2229.73</v>
      </c>
      <c r="E391" s="279">
        <v>2249.08</v>
      </c>
      <c r="F391" s="279">
        <v>2251.04</v>
      </c>
      <c r="G391" s="279">
        <v>2379.31</v>
      </c>
      <c r="H391" s="279">
        <v>2463.21</v>
      </c>
      <c r="I391" s="279">
        <v>2527.21</v>
      </c>
      <c r="J391" s="279">
        <v>2601.2199999999998</v>
      </c>
      <c r="K391" s="279">
        <v>2567.36</v>
      </c>
      <c r="L391" s="279">
        <v>2548.23</v>
      </c>
      <c r="M391" s="279">
        <v>2524.0300000000002</v>
      </c>
      <c r="N391" s="279">
        <v>2523.62</v>
      </c>
      <c r="O391" s="279">
        <v>2429.62</v>
      </c>
      <c r="P391" s="279">
        <v>2458.4</v>
      </c>
      <c r="Q391" s="279">
        <v>2520.11</v>
      </c>
      <c r="R391" s="279">
        <v>2568.37</v>
      </c>
      <c r="S391" s="279">
        <v>2667.92</v>
      </c>
      <c r="T391" s="279">
        <v>2538.2199999999998</v>
      </c>
      <c r="U391" s="279">
        <v>2398.9499999999998</v>
      </c>
      <c r="V391" s="279">
        <v>2305.75</v>
      </c>
      <c r="W391" s="279">
        <v>2275.42</v>
      </c>
      <c r="X391" s="279">
        <v>2240.83</v>
      </c>
      <c r="Y391" s="279">
        <v>2197.62</v>
      </c>
    </row>
    <row r="392" spans="1:25">
      <c r="A392" s="254">
        <v>27</v>
      </c>
      <c r="B392" s="279">
        <v>2139.3000000000002</v>
      </c>
      <c r="C392" s="279">
        <v>2147.0500000000002</v>
      </c>
      <c r="D392" s="279">
        <v>2167.7800000000002</v>
      </c>
      <c r="E392" s="279">
        <v>2157.1</v>
      </c>
      <c r="F392" s="279">
        <v>2319.58</v>
      </c>
      <c r="G392" s="279">
        <v>2450.91</v>
      </c>
      <c r="H392" s="279">
        <v>2340.38</v>
      </c>
      <c r="I392" s="279">
        <v>2345.2800000000002</v>
      </c>
      <c r="J392" s="279">
        <v>2457.83</v>
      </c>
      <c r="K392" s="279">
        <v>2453.39</v>
      </c>
      <c r="L392" s="279">
        <v>2457.0700000000002</v>
      </c>
      <c r="M392" s="279">
        <v>2443.71</v>
      </c>
      <c r="N392" s="279">
        <v>2440.62</v>
      </c>
      <c r="O392" s="279">
        <v>2363.85</v>
      </c>
      <c r="P392" s="279">
        <v>2374.4</v>
      </c>
      <c r="Q392" s="279">
        <v>2423.35</v>
      </c>
      <c r="R392" s="279">
        <v>2505.31</v>
      </c>
      <c r="S392" s="279">
        <v>2613.0500000000002</v>
      </c>
      <c r="T392" s="279">
        <v>2493.0500000000002</v>
      </c>
      <c r="U392" s="279">
        <v>2326.4699999999998</v>
      </c>
      <c r="V392" s="279">
        <v>2268.21</v>
      </c>
      <c r="W392" s="279">
        <v>2239.3200000000002</v>
      </c>
      <c r="X392" s="279">
        <v>2187.7199999999998</v>
      </c>
      <c r="Y392" s="279">
        <v>2172.1</v>
      </c>
    </row>
    <row r="393" spans="1:25">
      <c r="A393" s="254">
        <v>28</v>
      </c>
      <c r="B393" s="279">
        <v>2046.91</v>
      </c>
      <c r="C393" s="279">
        <v>2059.61</v>
      </c>
      <c r="D393" s="279">
        <v>2191.5</v>
      </c>
      <c r="E393" s="279">
        <v>2291.4</v>
      </c>
      <c r="F393" s="279">
        <v>2297.41</v>
      </c>
      <c r="G393" s="279">
        <v>2388.6799999999998</v>
      </c>
      <c r="H393" s="279">
        <v>2449.42</v>
      </c>
      <c r="I393" s="279">
        <v>2478.88</v>
      </c>
      <c r="J393" s="279">
        <v>2492.2399999999998</v>
      </c>
      <c r="K393" s="279">
        <v>2470.09</v>
      </c>
      <c r="L393" s="279">
        <v>2469.4</v>
      </c>
      <c r="M393" s="279">
        <v>2444.12</v>
      </c>
      <c r="N393" s="279">
        <v>2471.89</v>
      </c>
      <c r="O393" s="279">
        <v>2448.25</v>
      </c>
      <c r="P393" s="279">
        <v>2478.14</v>
      </c>
      <c r="Q393" s="279">
        <v>2476.1799999999998</v>
      </c>
      <c r="R393" s="279">
        <v>2526.3000000000002</v>
      </c>
      <c r="S393" s="279">
        <v>2631.44</v>
      </c>
      <c r="T393" s="279">
        <v>2570.02</v>
      </c>
      <c r="U393" s="279">
        <v>2526.94</v>
      </c>
      <c r="V393" s="279">
        <v>2400.85</v>
      </c>
      <c r="W393" s="279">
        <v>2311.2800000000002</v>
      </c>
      <c r="X393" s="279">
        <v>2245.25</v>
      </c>
      <c r="Y393" s="279">
        <v>2163.4899999999998</v>
      </c>
    </row>
    <row r="394" spans="1:25">
      <c r="A394" s="254">
        <v>29</v>
      </c>
      <c r="B394" s="279">
        <v>2155.52</v>
      </c>
      <c r="C394" s="279">
        <v>2169.15</v>
      </c>
      <c r="D394" s="279">
        <v>2309.36</v>
      </c>
      <c r="E394" s="279">
        <v>2384.83</v>
      </c>
      <c r="F394" s="279">
        <v>2410.06</v>
      </c>
      <c r="G394" s="279">
        <v>2488.16</v>
      </c>
      <c r="H394" s="279">
        <v>2428.6799999999998</v>
      </c>
      <c r="I394" s="279">
        <v>2463.13</v>
      </c>
      <c r="J394" s="279">
        <v>2567.16</v>
      </c>
      <c r="K394" s="279">
        <v>2525.62</v>
      </c>
      <c r="L394" s="279">
        <v>2510.1</v>
      </c>
      <c r="M394" s="279">
        <v>2478.9</v>
      </c>
      <c r="N394" s="279">
        <v>2495.98</v>
      </c>
      <c r="O394" s="279">
        <v>2449.92</v>
      </c>
      <c r="P394" s="279">
        <v>2481.7399999999998</v>
      </c>
      <c r="Q394" s="279">
        <v>2482.35</v>
      </c>
      <c r="R394" s="279">
        <v>2538.69</v>
      </c>
      <c r="S394" s="279">
        <v>2629.77</v>
      </c>
      <c r="T394" s="279">
        <v>2517.12</v>
      </c>
      <c r="U394" s="279">
        <v>2425.5700000000002</v>
      </c>
      <c r="V394" s="279">
        <v>2311.83</v>
      </c>
      <c r="W394" s="279">
        <v>2228.1999999999998</v>
      </c>
      <c r="X394" s="279">
        <v>2189.87</v>
      </c>
      <c r="Y394" s="279">
        <v>2167.35</v>
      </c>
    </row>
    <row r="395" spans="1:25">
      <c r="A395" s="254">
        <v>30</v>
      </c>
      <c r="B395" s="279">
        <v>0</v>
      </c>
      <c r="C395" s="279">
        <v>0</v>
      </c>
      <c r="D395" s="279">
        <v>0</v>
      </c>
      <c r="E395" s="279">
        <v>0</v>
      </c>
      <c r="F395" s="279">
        <v>0</v>
      </c>
      <c r="G395" s="279">
        <v>0</v>
      </c>
      <c r="H395" s="279">
        <v>0</v>
      </c>
      <c r="I395" s="279">
        <v>0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0</v>
      </c>
      <c r="Y395" s="279">
        <v>0</v>
      </c>
    </row>
    <row r="396" spans="1:25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15" t="s">
        <v>212</v>
      </c>
      <c r="B398" s="478" t="s">
        <v>328</v>
      </c>
      <c r="C398" s="478"/>
      <c r="D398" s="478"/>
      <c r="E398" s="478"/>
      <c r="F398" s="478"/>
      <c r="G398" s="478"/>
      <c r="H398" s="478"/>
      <c r="I398" s="478"/>
      <c r="J398" s="478"/>
      <c r="K398" s="478"/>
      <c r="L398" s="478"/>
      <c r="M398" s="478"/>
      <c r="N398" s="478"/>
      <c r="O398" s="478"/>
      <c r="P398" s="478"/>
      <c r="Q398" s="478"/>
      <c r="R398" s="478"/>
      <c r="S398" s="478"/>
      <c r="T398" s="478"/>
      <c r="U398" s="478"/>
      <c r="V398" s="478"/>
      <c r="W398" s="478"/>
      <c r="X398" s="478"/>
      <c r="Y398" s="478"/>
    </row>
    <row r="399" spans="1:25" ht="30">
      <c r="A399" s="415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1463.94</v>
      </c>
      <c r="C400" s="279">
        <v>1454.31</v>
      </c>
      <c r="D400" s="279">
        <v>1486.26</v>
      </c>
      <c r="E400" s="279">
        <v>1502.14</v>
      </c>
      <c r="F400" s="279">
        <v>1499.22</v>
      </c>
      <c r="G400" s="279">
        <v>1577.22</v>
      </c>
      <c r="H400" s="279">
        <v>1660.6</v>
      </c>
      <c r="I400" s="279">
        <v>1736.53</v>
      </c>
      <c r="J400" s="279">
        <v>1735.44</v>
      </c>
      <c r="K400" s="279">
        <v>1823.82</v>
      </c>
      <c r="L400" s="279">
        <v>1822.69</v>
      </c>
      <c r="M400" s="279">
        <v>1790.79</v>
      </c>
      <c r="N400" s="279">
        <v>1794.21</v>
      </c>
      <c r="O400" s="279">
        <v>1829.4</v>
      </c>
      <c r="P400" s="279">
        <v>1843.75</v>
      </c>
      <c r="Q400" s="279">
        <v>1841.7</v>
      </c>
      <c r="R400" s="279">
        <v>1836.41</v>
      </c>
      <c r="S400" s="279">
        <v>1794.28</v>
      </c>
      <c r="T400" s="279">
        <v>1688.4</v>
      </c>
      <c r="U400" s="279">
        <v>1595.96</v>
      </c>
      <c r="V400" s="279">
        <v>1525.23</v>
      </c>
      <c r="W400" s="279">
        <v>1507.67</v>
      </c>
      <c r="X400" s="279">
        <v>1475.56</v>
      </c>
      <c r="Y400" s="279">
        <v>1456.72</v>
      </c>
    </row>
    <row r="401" spans="1:25">
      <c r="A401" s="254">
        <v>2</v>
      </c>
      <c r="B401" s="279">
        <v>1466.05</v>
      </c>
      <c r="C401" s="279">
        <v>1465.49</v>
      </c>
      <c r="D401" s="279">
        <v>1492.44</v>
      </c>
      <c r="E401" s="279">
        <v>1518.89</v>
      </c>
      <c r="F401" s="279">
        <v>1521.02</v>
      </c>
      <c r="G401" s="279">
        <v>1585.38</v>
      </c>
      <c r="H401" s="279">
        <v>1665.23</v>
      </c>
      <c r="I401" s="279">
        <v>1767.15</v>
      </c>
      <c r="J401" s="279">
        <v>1789.57</v>
      </c>
      <c r="K401" s="279">
        <v>1773.17</v>
      </c>
      <c r="L401" s="279">
        <v>1764.68</v>
      </c>
      <c r="M401" s="279">
        <v>1732.48</v>
      </c>
      <c r="N401" s="279">
        <v>1747.18</v>
      </c>
      <c r="O401" s="279">
        <v>1760.35</v>
      </c>
      <c r="P401" s="279">
        <v>1774.09</v>
      </c>
      <c r="Q401" s="279">
        <v>1841.73</v>
      </c>
      <c r="R401" s="279">
        <v>1828.14</v>
      </c>
      <c r="S401" s="279">
        <v>1818.67</v>
      </c>
      <c r="T401" s="279">
        <v>1758.15</v>
      </c>
      <c r="U401" s="279">
        <v>1685.98</v>
      </c>
      <c r="V401" s="279">
        <v>1588.12</v>
      </c>
      <c r="W401" s="279">
        <v>1552.73</v>
      </c>
      <c r="X401" s="279">
        <v>1537.46</v>
      </c>
      <c r="Y401" s="279">
        <v>1506.91</v>
      </c>
    </row>
    <row r="402" spans="1:25">
      <c r="A402" s="254">
        <v>3</v>
      </c>
      <c r="B402" s="279">
        <v>1525.16</v>
      </c>
      <c r="C402" s="279">
        <v>1517.78</v>
      </c>
      <c r="D402" s="279">
        <v>1459.03</v>
      </c>
      <c r="E402" s="279">
        <v>1487.67</v>
      </c>
      <c r="F402" s="279">
        <v>1533.31</v>
      </c>
      <c r="G402" s="279">
        <v>1681.44</v>
      </c>
      <c r="H402" s="279">
        <v>1793.39</v>
      </c>
      <c r="I402" s="279">
        <v>1863.73</v>
      </c>
      <c r="J402" s="279">
        <v>1879.37</v>
      </c>
      <c r="K402" s="279">
        <v>1906.55</v>
      </c>
      <c r="L402" s="279">
        <v>1899.67</v>
      </c>
      <c r="M402" s="279">
        <v>1877.02</v>
      </c>
      <c r="N402" s="279">
        <v>1866.72</v>
      </c>
      <c r="O402" s="279">
        <v>1873.53</v>
      </c>
      <c r="P402" s="279">
        <v>1877.05</v>
      </c>
      <c r="Q402" s="279">
        <v>2159.34</v>
      </c>
      <c r="R402" s="279">
        <v>2080.5</v>
      </c>
      <c r="S402" s="279">
        <v>1976.31</v>
      </c>
      <c r="T402" s="279">
        <v>1824.98</v>
      </c>
      <c r="U402" s="279">
        <v>1703.54</v>
      </c>
      <c r="V402" s="279">
        <v>1575.89</v>
      </c>
      <c r="W402" s="279">
        <v>1501.83</v>
      </c>
      <c r="X402" s="279">
        <v>1466.32</v>
      </c>
      <c r="Y402" s="279">
        <v>1426.16</v>
      </c>
    </row>
    <row r="403" spans="1:25">
      <c r="A403" s="254">
        <v>4</v>
      </c>
      <c r="B403" s="279">
        <v>1494.23</v>
      </c>
      <c r="C403" s="279">
        <v>1477.63</v>
      </c>
      <c r="D403" s="279">
        <v>1454.46</v>
      </c>
      <c r="E403" s="279">
        <v>1469.37</v>
      </c>
      <c r="F403" s="279">
        <v>1476.21</v>
      </c>
      <c r="G403" s="279">
        <v>1502.41</v>
      </c>
      <c r="H403" s="279">
        <v>1617.12</v>
      </c>
      <c r="I403" s="279">
        <v>1775.28</v>
      </c>
      <c r="J403" s="279">
        <v>1785.29</v>
      </c>
      <c r="K403" s="279">
        <v>1815.73</v>
      </c>
      <c r="L403" s="279">
        <v>1821.49</v>
      </c>
      <c r="M403" s="279">
        <v>1835.86</v>
      </c>
      <c r="N403" s="279">
        <v>1831.46</v>
      </c>
      <c r="O403" s="279">
        <v>1848.47</v>
      </c>
      <c r="P403" s="279">
        <v>1907.87</v>
      </c>
      <c r="Q403" s="279">
        <v>2244.84</v>
      </c>
      <c r="R403" s="279">
        <v>2151.81</v>
      </c>
      <c r="S403" s="279">
        <v>2031.65</v>
      </c>
      <c r="T403" s="279">
        <v>1803.95</v>
      </c>
      <c r="U403" s="279">
        <v>1670.33</v>
      </c>
      <c r="V403" s="279">
        <v>1577.53</v>
      </c>
      <c r="W403" s="279">
        <v>1534.39</v>
      </c>
      <c r="X403" s="279">
        <v>1495.55</v>
      </c>
      <c r="Y403" s="279">
        <v>1455.02</v>
      </c>
    </row>
    <row r="404" spans="1:25">
      <c r="A404" s="254">
        <v>5</v>
      </c>
      <c r="B404" s="279">
        <v>1487.26</v>
      </c>
      <c r="C404" s="279">
        <v>1474.74</v>
      </c>
      <c r="D404" s="279">
        <v>1496.18</v>
      </c>
      <c r="E404" s="279">
        <v>1684.82</v>
      </c>
      <c r="F404" s="279">
        <v>1694.85</v>
      </c>
      <c r="G404" s="279">
        <v>1779.31</v>
      </c>
      <c r="H404" s="279">
        <v>1780.37</v>
      </c>
      <c r="I404" s="279">
        <v>1773.57</v>
      </c>
      <c r="J404" s="279">
        <v>1773.2</v>
      </c>
      <c r="K404" s="279">
        <v>1772.09</v>
      </c>
      <c r="L404" s="279">
        <v>1771.66</v>
      </c>
      <c r="M404" s="279">
        <v>1770.48</v>
      </c>
      <c r="N404" s="279">
        <v>1770.87</v>
      </c>
      <c r="O404" s="279">
        <v>1780.85</v>
      </c>
      <c r="P404" s="279">
        <v>1785.67</v>
      </c>
      <c r="Q404" s="279">
        <v>1903.98</v>
      </c>
      <c r="R404" s="279">
        <v>1867.47</v>
      </c>
      <c r="S404" s="279">
        <v>1768.37</v>
      </c>
      <c r="T404" s="279">
        <v>1762.77</v>
      </c>
      <c r="U404" s="279">
        <v>1653.45</v>
      </c>
      <c r="V404" s="279">
        <v>1526.5</v>
      </c>
      <c r="W404" s="279">
        <v>1499.97</v>
      </c>
      <c r="X404" s="279">
        <v>1441.07</v>
      </c>
      <c r="Y404" s="279">
        <v>1357.23</v>
      </c>
    </row>
    <row r="405" spans="1:25">
      <c r="A405" s="254">
        <v>6</v>
      </c>
      <c r="B405" s="279">
        <v>1444.68</v>
      </c>
      <c r="C405" s="279">
        <v>1449.37</v>
      </c>
      <c r="D405" s="279">
        <v>1486.32</v>
      </c>
      <c r="E405" s="279">
        <v>1502.47</v>
      </c>
      <c r="F405" s="279">
        <v>1607.43</v>
      </c>
      <c r="G405" s="279">
        <v>1577.53</v>
      </c>
      <c r="H405" s="279">
        <v>1631.72</v>
      </c>
      <c r="I405" s="279">
        <v>1617.64</v>
      </c>
      <c r="J405" s="279">
        <v>1748.42</v>
      </c>
      <c r="K405" s="279">
        <v>1738.02</v>
      </c>
      <c r="L405" s="279">
        <v>1718.05</v>
      </c>
      <c r="M405" s="279">
        <v>1622.97</v>
      </c>
      <c r="N405" s="279">
        <v>1622.92</v>
      </c>
      <c r="O405" s="279">
        <v>1779.58</v>
      </c>
      <c r="P405" s="279">
        <v>1736.59</v>
      </c>
      <c r="Q405" s="279">
        <v>1784.42</v>
      </c>
      <c r="R405" s="279">
        <v>1780.45</v>
      </c>
      <c r="S405" s="279">
        <v>1734.18</v>
      </c>
      <c r="T405" s="279">
        <v>1658.01</v>
      </c>
      <c r="U405" s="279">
        <v>1614.6</v>
      </c>
      <c r="V405" s="279">
        <v>1490.16</v>
      </c>
      <c r="W405" s="279">
        <v>1487.66</v>
      </c>
      <c r="X405" s="279">
        <v>1442.16</v>
      </c>
      <c r="Y405" s="279">
        <v>1371.13</v>
      </c>
    </row>
    <row r="406" spans="1:25">
      <c r="A406" s="254">
        <v>7</v>
      </c>
      <c r="B406" s="279">
        <v>1410.98</v>
      </c>
      <c r="C406" s="279">
        <v>1411.37</v>
      </c>
      <c r="D406" s="279">
        <v>1437.79</v>
      </c>
      <c r="E406" s="279">
        <v>1458.89</v>
      </c>
      <c r="F406" s="279">
        <v>1451</v>
      </c>
      <c r="G406" s="279">
        <v>1486.63</v>
      </c>
      <c r="H406" s="279">
        <v>1505.96</v>
      </c>
      <c r="I406" s="279">
        <v>1503.66</v>
      </c>
      <c r="J406" s="279">
        <v>1532.25</v>
      </c>
      <c r="K406" s="279">
        <v>1526.56</v>
      </c>
      <c r="L406" s="279">
        <v>1566.24</v>
      </c>
      <c r="M406" s="279">
        <v>1502.87</v>
      </c>
      <c r="N406" s="279">
        <v>1500.46</v>
      </c>
      <c r="O406" s="279">
        <v>1754.8</v>
      </c>
      <c r="P406" s="279">
        <v>1870.34</v>
      </c>
      <c r="Q406" s="279">
        <v>1876.23</v>
      </c>
      <c r="R406" s="279">
        <v>1631.85</v>
      </c>
      <c r="S406" s="279">
        <v>1794.68</v>
      </c>
      <c r="T406" s="279">
        <v>1600.15</v>
      </c>
      <c r="U406" s="279">
        <v>1539.2</v>
      </c>
      <c r="V406" s="279">
        <v>1495.62</v>
      </c>
      <c r="W406" s="279">
        <v>1481.05</v>
      </c>
      <c r="X406" s="279">
        <v>1449.92</v>
      </c>
      <c r="Y406" s="279">
        <v>1417.51</v>
      </c>
    </row>
    <row r="407" spans="1:25">
      <c r="A407" s="254">
        <v>8</v>
      </c>
      <c r="B407" s="279">
        <v>1497.03</v>
      </c>
      <c r="C407" s="279">
        <v>1499.25</v>
      </c>
      <c r="D407" s="279">
        <v>1516.82</v>
      </c>
      <c r="E407" s="279">
        <v>1542.69</v>
      </c>
      <c r="F407" s="279">
        <v>1538.83</v>
      </c>
      <c r="G407" s="279">
        <v>1548.32</v>
      </c>
      <c r="H407" s="279">
        <v>1675.13</v>
      </c>
      <c r="I407" s="279">
        <v>1598.36</v>
      </c>
      <c r="J407" s="279">
        <v>1619.92</v>
      </c>
      <c r="K407" s="279">
        <v>1693.81</v>
      </c>
      <c r="L407" s="279">
        <v>1675.22</v>
      </c>
      <c r="M407" s="279">
        <v>1681.19</v>
      </c>
      <c r="N407" s="279">
        <v>1613.75</v>
      </c>
      <c r="O407" s="279">
        <v>1624.27</v>
      </c>
      <c r="P407" s="279">
        <v>1641.45</v>
      </c>
      <c r="Q407" s="279">
        <v>1835.43</v>
      </c>
      <c r="R407" s="279">
        <v>1834.49</v>
      </c>
      <c r="S407" s="279">
        <v>1765.81</v>
      </c>
      <c r="T407" s="279">
        <v>1708.41</v>
      </c>
      <c r="U407" s="279">
        <v>1645.34</v>
      </c>
      <c r="V407" s="279">
        <v>1603.18</v>
      </c>
      <c r="W407" s="279">
        <v>1569.49</v>
      </c>
      <c r="X407" s="279">
        <v>1553.01</v>
      </c>
      <c r="Y407" s="279">
        <v>1515.34</v>
      </c>
    </row>
    <row r="408" spans="1:25">
      <c r="A408" s="254">
        <v>9</v>
      </c>
      <c r="B408" s="279">
        <v>1487.76</v>
      </c>
      <c r="C408" s="279">
        <v>1481.22</v>
      </c>
      <c r="D408" s="279">
        <v>1491.45</v>
      </c>
      <c r="E408" s="279">
        <v>1514.57</v>
      </c>
      <c r="F408" s="279">
        <v>1530.15</v>
      </c>
      <c r="G408" s="279">
        <v>1517.2</v>
      </c>
      <c r="H408" s="279">
        <v>1548.6</v>
      </c>
      <c r="I408" s="279">
        <v>1548.48</v>
      </c>
      <c r="J408" s="279">
        <v>1562.26</v>
      </c>
      <c r="K408" s="279">
        <v>1600.48</v>
      </c>
      <c r="L408" s="279">
        <v>1594.88</v>
      </c>
      <c r="M408" s="279">
        <v>1595.9</v>
      </c>
      <c r="N408" s="279">
        <v>1544.8</v>
      </c>
      <c r="O408" s="279">
        <v>1544.87</v>
      </c>
      <c r="P408" s="279">
        <v>1561.04</v>
      </c>
      <c r="Q408" s="279">
        <v>1606.35</v>
      </c>
      <c r="R408" s="279">
        <v>1710.83</v>
      </c>
      <c r="S408" s="279">
        <v>1684.57</v>
      </c>
      <c r="T408" s="279">
        <v>1627.73</v>
      </c>
      <c r="U408" s="279">
        <v>1623.79</v>
      </c>
      <c r="V408" s="279">
        <v>1576.74</v>
      </c>
      <c r="W408" s="279">
        <v>1561.42</v>
      </c>
      <c r="X408" s="279">
        <v>1534.8</v>
      </c>
      <c r="Y408" s="279">
        <v>1519.72</v>
      </c>
    </row>
    <row r="409" spans="1:25">
      <c r="A409" s="254">
        <v>10</v>
      </c>
      <c r="B409" s="279">
        <v>1502.88</v>
      </c>
      <c r="C409" s="279">
        <v>1477.33</v>
      </c>
      <c r="D409" s="279">
        <v>1474.95</v>
      </c>
      <c r="E409" s="279">
        <v>1489.6</v>
      </c>
      <c r="F409" s="279">
        <v>1477.94</v>
      </c>
      <c r="G409" s="279">
        <v>1572.28</v>
      </c>
      <c r="H409" s="279">
        <v>1598.31</v>
      </c>
      <c r="I409" s="279">
        <v>1691.64</v>
      </c>
      <c r="J409" s="279">
        <v>1703.04</v>
      </c>
      <c r="K409" s="279">
        <v>1671.18</v>
      </c>
      <c r="L409" s="279">
        <v>1670.37</v>
      </c>
      <c r="M409" s="279">
        <v>1670.74</v>
      </c>
      <c r="N409" s="279">
        <v>1587.01</v>
      </c>
      <c r="O409" s="279">
        <v>1598.95</v>
      </c>
      <c r="P409" s="279">
        <v>1631.62</v>
      </c>
      <c r="Q409" s="279">
        <v>1689.85</v>
      </c>
      <c r="R409" s="279">
        <v>1765.88</v>
      </c>
      <c r="S409" s="279">
        <v>1739.56</v>
      </c>
      <c r="T409" s="279">
        <v>1665.19</v>
      </c>
      <c r="U409" s="279">
        <v>1602.81</v>
      </c>
      <c r="V409" s="279">
        <v>1561.21</v>
      </c>
      <c r="W409" s="279">
        <v>1539.51</v>
      </c>
      <c r="X409" s="279">
        <v>1514.13</v>
      </c>
      <c r="Y409" s="279">
        <v>1496.53</v>
      </c>
    </row>
    <row r="410" spans="1:25">
      <c r="A410" s="254">
        <v>11</v>
      </c>
      <c r="B410" s="279">
        <v>1502.62</v>
      </c>
      <c r="C410" s="279">
        <v>1483.14</v>
      </c>
      <c r="D410" s="279">
        <v>1480.29</v>
      </c>
      <c r="E410" s="279">
        <v>1491.22</v>
      </c>
      <c r="F410" s="279">
        <v>1478.76</v>
      </c>
      <c r="G410" s="279">
        <v>1502.81</v>
      </c>
      <c r="H410" s="279">
        <v>1578.57</v>
      </c>
      <c r="I410" s="279">
        <v>1589.44</v>
      </c>
      <c r="J410" s="279">
        <v>1654.57</v>
      </c>
      <c r="K410" s="279">
        <v>1683.92</v>
      </c>
      <c r="L410" s="279">
        <v>1698.04</v>
      </c>
      <c r="M410" s="279">
        <v>1691.15</v>
      </c>
      <c r="N410" s="279">
        <v>1606.96</v>
      </c>
      <c r="O410" s="279">
        <v>1659.42</v>
      </c>
      <c r="P410" s="279">
        <v>1675.11</v>
      </c>
      <c r="Q410" s="279">
        <v>1900.22</v>
      </c>
      <c r="R410" s="279">
        <v>2021.26</v>
      </c>
      <c r="S410" s="279">
        <v>1996.64</v>
      </c>
      <c r="T410" s="279">
        <v>1757.76</v>
      </c>
      <c r="U410" s="279">
        <v>1661.8</v>
      </c>
      <c r="V410" s="279">
        <v>1596.09</v>
      </c>
      <c r="W410" s="279">
        <v>1556.32</v>
      </c>
      <c r="X410" s="279">
        <v>1542.38</v>
      </c>
      <c r="Y410" s="279">
        <v>1509.44</v>
      </c>
    </row>
    <row r="411" spans="1:25">
      <c r="A411" s="254">
        <v>12</v>
      </c>
      <c r="B411" s="279">
        <v>1494</v>
      </c>
      <c r="C411" s="279">
        <v>1476.89</v>
      </c>
      <c r="D411" s="279">
        <v>1501.75</v>
      </c>
      <c r="E411" s="279">
        <v>1558.99</v>
      </c>
      <c r="F411" s="279">
        <v>1618.48</v>
      </c>
      <c r="G411" s="279">
        <v>1667.49</v>
      </c>
      <c r="H411" s="279">
        <v>1748.37</v>
      </c>
      <c r="I411" s="279">
        <v>1728.12</v>
      </c>
      <c r="J411" s="279">
        <v>1654.55</v>
      </c>
      <c r="K411" s="279">
        <v>1708.94</v>
      </c>
      <c r="L411" s="279">
        <v>1694.93</v>
      </c>
      <c r="M411" s="279">
        <v>1691.59</v>
      </c>
      <c r="N411" s="279">
        <v>1643.84</v>
      </c>
      <c r="O411" s="279">
        <v>1661.54</v>
      </c>
      <c r="P411" s="279">
        <v>1684.97</v>
      </c>
      <c r="Q411" s="279">
        <v>1746.33</v>
      </c>
      <c r="R411" s="279">
        <v>1872.01</v>
      </c>
      <c r="S411" s="279">
        <v>1788.62</v>
      </c>
      <c r="T411" s="279">
        <v>1693.63</v>
      </c>
      <c r="U411" s="279">
        <v>1634.34</v>
      </c>
      <c r="V411" s="279">
        <v>1544.3</v>
      </c>
      <c r="W411" s="279">
        <v>1517.41</v>
      </c>
      <c r="X411" s="279">
        <v>1497.26</v>
      </c>
      <c r="Y411" s="279">
        <v>1474.5</v>
      </c>
    </row>
    <row r="412" spans="1:25">
      <c r="A412" s="254">
        <v>13</v>
      </c>
      <c r="B412" s="279">
        <v>1592.58</v>
      </c>
      <c r="C412" s="279">
        <v>1602.23</v>
      </c>
      <c r="D412" s="279">
        <v>1648.66</v>
      </c>
      <c r="E412" s="279">
        <v>1621.5</v>
      </c>
      <c r="F412" s="279">
        <v>1609.53</v>
      </c>
      <c r="G412" s="279">
        <v>1642.53</v>
      </c>
      <c r="H412" s="279">
        <v>1691.91</v>
      </c>
      <c r="I412" s="279">
        <v>1765.54</v>
      </c>
      <c r="J412" s="279">
        <v>1758.64</v>
      </c>
      <c r="K412" s="279">
        <v>1799.63</v>
      </c>
      <c r="L412" s="279">
        <v>1772.37</v>
      </c>
      <c r="M412" s="279">
        <v>1782.6</v>
      </c>
      <c r="N412" s="279">
        <v>1723.36</v>
      </c>
      <c r="O412" s="279">
        <v>1775.89</v>
      </c>
      <c r="P412" s="279">
        <v>1788.08</v>
      </c>
      <c r="Q412" s="279">
        <v>2126.81</v>
      </c>
      <c r="R412" s="279">
        <v>1940.77</v>
      </c>
      <c r="S412" s="279">
        <v>2158.56</v>
      </c>
      <c r="T412" s="279">
        <v>1806.48</v>
      </c>
      <c r="U412" s="279">
        <v>1709.1</v>
      </c>
      <c r="V412" s="279">
        <v>1664.61</v>
      </c>
      <c r="W412" s="279">
        <v>1639.16</v>
      </c>
      <c r="X412" s="279">
        <v>1594.89</v>
      </c>
      <c r="Y412" s="279">
        <v>1584.44</v>
      </c>
    </row>
    <row r="413" spans="1:25">
      <c r="A413" s="254">
        <v>14</v>
      </c>
      <c r="B413" s="279">
        <v>1528.95</v>
      </c>
      <c r="C413" s="279">
        <v>1533.58</v>
      </c>
      <c r="D413" s="279">
        <v>1556.63</v>
      </c>
      <c r="E413" s="279">
        <v>1549.44</v>
      </c>
      <c r="F413" s="279">
        <v>1544.2</v>
      </c>
      <c r="G413" s="279">
        <v>1583.47</v>
      </c>
      <c r="H413" s="279">
        <v>1632.76</v>
      </c>
      <c r="I413" s="279">
        <v>1693.72</v>
      </c>
      <c r="J413" s="279">
        <v>1672.95</v>
      </c>
      <c r="K413" s="279">
        <v>1746.75</v>
      </c>
      <c r="L413" s="279">
        <v>1710.59</v>
      </c>
      <c r="M413" s="279">
        <v>1710.06</v>
      </c>
      <c r="N413" s="279">
        <v>1704.21</v>
      </c>
      <c r="O413" s="279">
        <v>1657.05</v>
      </c>
      <c r="P413" s="279">
        <v>1687.12</v>
      </c>
      <c r="Q413" s="279">
        <v>1812.81</v>
      </c>
      <c r="R413" s="279">
        <v>1763.09</v>
      </c>
      <c r="S413" s="279">
        <v>1839.45</v>
      </c>
      <c r="T413" s="279">
        <v>1721.8</v>
      </c>
      <c r="U413" s="279">
        <v>1657.39</v>
      </c>
      <c r="V413" s="279">
        <v>1611.22</v>
      </c>
      <c r="W413" s="279">
        <v>1586.29</v>
      </c>
      <c r="X413" s="279">
        <v>1558.63</v>
      </c>
      <c r="Y413" s="279">
        <v>1518.31</v>
      </c>
    </row>
    <row r="414" spans="1:25">
      <c r="A414" s="254">
        <v>15</v>
      </c>
      <c r="B414" s="279">
        <v>1559.94</v>
      </c>
      <c r="C414" s="279">
        <v>1560.61</v>
      </c>
      <c r="D414" s="279">
        <v>1590.19</v>
      </c>
      <c r="E414" s="279">
        <v>1580.88</v>
      </c>
      <c r="F414" s="279">
        <v>1624.32</v>
      </c>
      <c r="G414" s="279">
        <v>1659.42</v>
      </c>
      <c r="H414" s="279">
        <v>1690.13</v>
      </c>
      <c r="I414" s="279">
        <v>1810.09</v>
      </c>
      <c r="J414" s="279">
        <v>1818.94</v>
      </c>
      <c r="K414" s="279">
        <v>1799.92</v>
      </c>
      <c r="L414" s="279">
        <v>1795.62</v>
      </c>
      <c r="M414" s="279">
        <v>1722.27</v>
      </c>
      <c r="N414" s="279">
        <v>1761.66</v>
      </c>
      <c r="O414" s="279">
        <v>1804.71</v>
      </c>
      <c r="P414" s="279">
        <v>1864.47</v>
      </c>
      <c r="Q414" s="279">
        <v>1934.73</v>
      </c>
      <c r="R414" s="279">
        <v>1896.78</v>
      </c>
      <c r="S414" s="279">
        <v>1814.49</v>
      </c>
      <c r="T414" s="279">
        <v>1831.97</v>
      </c>
      <c r="U414" s="279">
        <v>1705.04</v>
      </c>
      <c r="V414" s="279">
        <v>1662.01</v>
      </c>
      <c r="W414" s="279">
        <v>1639.85</v>
      </c>
      <c r="X414" s="279">
        <v>1622.01</v>
      </c>
      <c r="Y414" s="279">
        <v>1598.96</v>
      </c>
    </row>
    <row r="415" spans="1:25">
      <c r="A415" s="254">
        <v>16</v>
      </c>
      <c r="B415" s="279">
        <v>1604.2</v>
      </c>
      <c r="C415" s="279">
        <v>1595.14</v>
      </c>
      <c r="D415" s="279">
        <v>1612.24</v>
      </c>
      <c r="E415" s="279">
        <v>1611.34</v>
      </c>
      <c r="F415" s="279">
        <v>1652.48</v>
      </c>
      <c r="G415" s="279">
        <v>1681</v>
      </c>
      <c r="H415" s="279">
        <v>1685.72</v>
      </c>
      <c r="I415" s="279">
        <v>1727.71</v>
      </c>
      <c r="J415" s="279">
        <v>1717.11</v>
      </c>
      <c r="K415" s="279">
        <v>1709.45</v>
      </c>
      <c r="L415" s="279">
        <v>1692.49</v>
      </c>
      <c r="M415" s="279">
        <v>1708.63</v>
      </c>
      <c r="N415" s="279">
        <v>1688.81</v>
      </c>
      <c r="O415" s="279">
        <v>1736.87</v>
      </c>
      <c r="P415" s="279">
        <v>1775.48</v>
      </c>
      <c r="Q415" s="279">
        <v>1789.67</v>
      </c>
      <c r="R415" s="279">
        <v>1706.04</v>
      </c>
      <c r="S415" s="279">
        <v>1704.04</v>
      </c>
      <c r="T415" s="279">
        <v>1768.51</v>
      </c>
      <c r="U415" s="279">
        <v>1715.37</v>
      </c>
      <c r="V415" s="279">
        <v>1684.4</v>
      </c>
      <c r="W415" s="279">
        <v>1664.53</v>
      </c>
      <c r="X415" s="279">
        <v>1638.59</v>
      </c>
      <c r="Y415" s="279">
        <v>1606.53</v>
      </c>
    </row>
    <row r="416" spans="1:25">
      <c r="A416" s="254">
        <v>17</v>
      </c>
      <c r="B416" s="279">
        <v>1602.38</v>
      </c>
      <c r="C416" s="279">
        <v>1590.72</v>
      </c>
      <c r="D416" s="279">
        <v>1591.64</v>
      </c>
      <c r="E416" s="279">
        <v>1552.07</v>
      </c>
      <c r="F416" s="279">
        <v>1528.62</v>
      </c>
      <c r="G416" s="279">
        <v>1600.55</v>
      </c>
      <c r="H416" s="279">
        <v>1605.25</v>
      </c>
      <c r="I416" s="279">
        <v>1623.84</v>
      </c>
      <c r="J416" s="279">
        <v>1698.66</v>
      </c>
      <c r="K416" s="279">
        <v>1779.18</v>
      </c>
      <c r="L416" s="279">
        <v>1774</v>
      </c>
      <c r="M416" s="279">
        <v>1761.31</v>
      </c>
      <c r="N416" s="279">
        <v>1772.17</v>
      </c>
      <c r="O416" s="279">
        <v>1684.42</v>
      </c>
      <c r="P416" s="279">
        <v>1788.73</v>
      </c>
      <c r="Q416" s="279">
        <v>1867.88</v>
      </c>
      <c r="R416" s="279">
        <v>1952.06</v>
      </c>
      <c r="S416" s="279">
        <v>1992.75</v>
      </c>
      <c r="T416" s="279">
        <v>1858.73</v>
      </c>
      <c r="U416" s="279">
        <v>1695.49</v>
      </c>
      <c r="V416" s="279">
        <v>1661.31</v>
      </c>
      <c r="W416" s="279">
        <v>1614.65</v>
      </c>
      <c r="X416" s="279">
        <v>1586.5</v>
      </c>
      <c r="Y416" s="279">
        <v>1563.33</v>
      </c>
    </row>
    <row r="417" spans="1:25">
      <c r="A417" s="254">
        <v>18</v>
      </c>
      <c r="B417" s="279">
        <v>1583.49</v>
      </c>
      <c r="C417" s="279">
        <v>1561.7</v>
      </c>
      <c r="D417" s="279">
        <v>1564.12</v>
      </c>
      <c r="E417" s="279">
        <v>1540.85</v>
      </c>
      <c r="F417" s="279">
        <v>1537.56</v>
      </c>
      <c r="G417" s="279">
        <v>1609.5</v>
      </c>
      <c r="H417" s="279">
        <v>1645.08</v>
      </c>
      <c r="I417" s="279">
        <v>1685.74</v>
      </c>
      <c r="J417" s="279">
        <v>1755.66</v>
      </c>
      <c r="K417" s="279">
        <v>1958.74</v>
      </c>
      <c r="L417" s="279">
        <v>1869.59</v>
      </c>
      <c r="M417" s="279">
        <v>1917.71</v>
      </c>
      <c r="N417" s="279">
        <v>1920.45</v>
      </c>
      <c r="O417" s="279">
        <v>1843.72</v>
      </c>
      <c r="P417" s="279">
        <v>1883.28</v>
      </c>
      <c r="Q417" s="279">
        <v>1978.65</v>
      </c>
      <c r="R417" s="279">
        <v>2000.09</v>
      </c>
      <c r="S417" s="279">
        <v>2013.02</v>
      </c>
      <c r="T417" s="279">
        <v>2017.72</v>
      </c>
      <c r="U417" s="279">
        <v>1797.83</v>
      </c>
      <c r="V417" s="279">
        <v>1711.56</v>
      </c>
      <c r="W417" s="279">
        <v>1663.35</v>
      </c>
      <c r="X417" s="279">
        <v>1601.9</v>
      </c>
      <c r="Y417" s="279">
        <v>1568.97</v>
      </c>
    </row>
    <row r="418" spans="1:25">
      <c r="A418" s="254">
        <v>19</v>
      </c>
      <c r="B418" s="279">
        <v>1556.76</v>
      </c>
      <c r="C418" s="279">
        <v>1538.48</v>
      </c>
      <c r="D418" s="279">
        <v>1565</v>
      </c>
      <c r="E418" s="279">
        <v>1552.8</v>
      </c>
      <c r="F418" s="279">
        <v>1569.66</v>
      </c>
      <c r="G418" s="279">
        <v>1610.96</v>
      </c>
      <c r="H418" s="279">
        <v>1816.74</v>
      </c>
      <c r="I418" s="279">
        <v>1830.77</v>
      </c>
      <c r="J418" s="279">
        <v>1777.18</v>
      </c>
      <c r="K418" s="279">
        <v>1882.42</v>
      </c>
      <c r="L418" s="279">
        <v>1821.91</v>
      </c>
      <c r="M418" s="279">
        <v>1808.31</v>
      </c>
      <c r="N418" s="279">
        <v>1795.13</v>
      </c>
      <c r="O418" s="279">
        <v>1682.66</v>
      </c>
      <c r="P418" s="279">
        <v>1832.92</v>
      </c>
      <c r="Q418" s="279">
        <v>1764.53</v>
      </c>
      <c r="R418" s="279">
        <v>1873.53</v>
      </c>
      <c r="S418" s="279">
        <v>1936.81</v>
      </c>
      <c r="T418" s="279">
        <v>1764.96</v>
      </c>
      <c r="U418" s="279">
        <v>1667.31</v>
      </c>
      <c r="V418" s="279">
        <v>1620.06</v>
      </c>
      <c r="W418" s="279">
        <v>1595.16</v>
      </c>
      <c r="X418" s="279">
        <v>1544.49</v>
      </c>
      <c r="Y418" s="279">
        <v>1507.79</v>
      </c>
    </row>
    <row r="419" spans="1:25">
      <c r="A419" s="254">
        <v>20</v>
      </c>
      <c r="B419" s="279">
        <v>1548.39</v>
      </c>
      <c r="C419" s="279">
        <v>1538.29</v>
      </c>
      <c r="D419" s="279">
        <v>1587.05</v>
      </c>
      <c r="E419" s="279">
        <v>1577.86</v>
      </c>
      <c r="F419" s="279">
        <v>1582.88</v>
      </c>
      <c r="G419" s="279">
        <v>1624.83</v>
      </c>
      <c r="H419" s="279">
        <v>1687.32</v>
      </c>
      <c r="I419" s="279">
        <v>1642.16</v>
      </c>
      <c r="J419" s="279">
        <v>1812.96</v>
      </c>
      <c r="K419" s="279">
        <v>1848.51</v>
      </c>
      <c r="L419" s="279">
        <v>1847.98</v>
      </c>
      <c r="M419" s="279">
        <v>1760.41</v>
      </c>
      <c r="N419" s="279">
        <v>1782.34</v>
      </c>
      <c r="O419" s="279">
        <v>1682.51</v>
      </c>
      <c r="P419" s="279">
        <v>1786.03</v>
      </c>
      <c r="Q419" s="279">
        <v>1858.5</v>
      </c>
      <c r="R419" s="279">
        <v>1971.93</v>
      </c>
      <c r="S419" s="279">
        <v>2039.51</v>
      </c>
      <c r="T419" s="279">
        <v>1809.68</v>
      </c>
      <c r="U419" s="279">
        <v>1676.09</v>
      </c>
      <c r="V419" s="279">
        <v>1633.61</v>
      </c>
      <c r="W419" s="279">
        <v>1602.85</v>
      </c>
      <c r="X419" s="279">
        <v>1563.79</v>
      </c>
      <c r="Y419" s="279">
        <v>1543.11</v>
      </c>
    </row>
    <row r="420" spans="1:25">
      <c r="A420" s="254">
        <v>21</v>
      </c>
      <c r="B420" s="279">
        <v>1565.69</v>
      </c>
      <c r="C420" s="279">
        <v>1597.35</v>
      </c>
      <c r="D420" s="279">
        <v>1634.33</v>
      </c>
      <c r="E420" s="279">
        <v>1622.27</v>
      </c>
      <c r="F420" s="279">
        <v>1628.28</v>
      </c>
      <c r="G420" s="279">
        <v>1689.89</v>
      </c>
      <c r="H420" s="279">
        <v>1831.47</v>
      </c>
      <c r="I420" s="279">
        <v>1997.14</v>
      </c>
      <c r="J420" s="279">
        <v>2000.57</v>
      </c>
      <c r="K420" s="279">
        <v>2026.19</v>
      </c>
      <c r="L420" s="279">
        <v>2014.61</v>
      </c>
      <c r="M420" s="279">
        <v>2058.4299999999998</v>
      </c>
      <c r="N420" s="279">
        <v>2000.89</v>
      </c>
      <c r="O420" s="279">
        <v>1988.16</v>
      </c>
      <c r="P420" s="279">
        <v>2124.29</v>
      </c>
      <c r="Q420" s="279">
        <v>2141.77</v>
      </c>
      <c r="R420" s="279">
        <v>2217.2399999999998</v>
      </c>
      <c r="S420" s="279">
        <v>2326.63</v>
      </c>
      <c r="T420" s="279">
        <v>2066.84</v>
      </c>
      <c r="U420" s="279">
        <v>1816.31</v>
      </c>
      <c r="V420" s="279">
        <v>1739.97</v>
      </c>
      <c r="W420" s="279">
        <v>1668.18</v>
      </c>
      <c r="X420" s="279">
        <v>1621.2</v>
      </c>
      <c r="Y420" s="279">
        <v>1604.76</v>
      </c>
    </row>
    <row r="421" spans="1:25">
      <c r="A421" s="254">
        <v>22</v>
      </c>
      <c r="B421" s="279">
        <v>1573.08</v>
      </c>
      <c r="C421" s="279">
        <v>1568.22</v>
      </c>
      <c r="D421" s="279">
        <v>1639.95</v>
      </c>
      <c r="E421" s="279">
        <v>1639.35</v>
      </c>
      <c r="F421" s="279">
        <v>1634.81</v>
      </c>
      <c r="G421" s="279">
        <v>1705.37</v>
      </c>
      <c r="H421" s="279">
        <v>1837.67</v>
      </c>
      <c r="I421" s="279">
        <v>1959.58</v>
      </c>
      <c r="J421" s="279">
        <v>1973.31</v>
      </c>
      <c r="K421" s="279">
        <v>1937.22</v>
      </c>
      <c r="L421" s="279">
        <v>1907.9</v>
      </c>
      <c r="M421" s="279">
        <v>1895.41</v>
      </c>
      <c r="N421" s="279">
        <v>1872.88</v>
      </c>
      <c r="O421" s="279">
        <v>1746.53</v>
      </c>
      <c r="P421" s="279">
        <v>1839.56</v>
      </c>
      <c r="Q421" s="279">
        <v>1864.85</v>
      </c>
      <c r="R421" s="279">
        <v>1960.89</v>
      </c>
      <c r="S421" s="279">
        <v>2030.73</v>
      </c>
      <c r="T421" s="279">
        <v>1854.01</v>
      </c>
      <c r="U421" s="279">
        <v>1782.06</v>
      </c>
      <c r="V421" s="279">
        <v>1708.36</v>
      </c>
      <c r="W421" s="279">
        <v>1681.48</v>
      </c>
      <c r="X421" s="279">
        <v>1662.53</v>
      </c>
      <c r="Y421" s="279">
        <v>1620.05</v>
      </c>
    </row>
    <row r="422" spans="1:25">
      <c r="A422" s="254">
        <v>23</v>
      </c>
      <c r="B422" s="279">
        <v>1624.26</v>
      </c>
      <c r="C422" s="279">
        <v>1619.52</v>
      </c>
      <c r="D422" s="279">
        <v>1620.26</v>
      </c>
      <c r="E422" s="279">
        <v>1598.28</v>
      </c>
      <c r="F422" s="279">
        <v>1596.57</v>
      </c>
      <c r="G422" s="279">
        <v>1670.68</v>
      </c>
      <c r="H422" s="279">
        <v>1780.09</v>
      </c>
      <c r="I422" s="279">
        <v>1828.1</v>
      </c>
      <c r="J422" s="279">
        <v>1826.87</v>
      </c>
      <c r="K422" s="279">
        <v>1826.91</v>
      </c>
      <c r="L422" s="279">
        <v>1825.55</v>
      </c>
      <c r="M422" s="279">
        <v>1811.73</v>
      </c>
      <c r="N422" s="279">
        <v>1792.47</v>
      </c>
      <c r="O422" s="279">
        <v>1705.92</v>
      </c>
      <c r="P422" s="279">
        <v>1747.1</v>
      </c>
      <c r="Q422" s="279">
        <v>1782.76</v>
      </c>
      <c r="R422" s="279">
        <v>1842.46</v>
      </c>
      <c r="S422" s="279">
        <v>1967.95</v>
      </c>
      <c r="T422" s="279">
        <v>1852.08</v>
      </c>
      <c r="U422" s="279">
        <v>1744.05</v>
      </c>
      <c r="V422" s="279">
        <v>1702.15</v>
      </c>
      <c r="W422" s="279">
        <v>1683.97</v>
      </c>
      <c r="X422" s="279">
        <v>1664.42</v>
      </c>
      <c r="Y422" s="279">
        <v>1598.17</v>
      </c>
    </row>
    <row r="423" spans="1:25">
      <c r="A423" s="254">
        <v>24</v>
      </c>
      <c r="B423" s="279">
        <v>1682.6</v>
      </c>
      <c r="C423" s="279">
        <v>1671.22</v>
      </c>
      <c r="D423" s="279">
        <v>1667.13</v>
      </c>
      <c r="E423" s="279">
        <v>1676.05</v>
      </c>
      <c r="F423" s="279">
        <v>1673.16</v>
      </c>
      <c r="G423" s="279">
        <v>1678.73</v>
      </c>
      <c r="H423" s="279">
        <v>1716.84</v>
      </c>
      <c r="I423" s="279">
        <v>1727.35</v>
      </c>
      <c r="J423" s="279">
        <v>1871.1</v>
      </c>
      <c r="K423" s="279">
        <v>1847.11</v>
      </c>
      <c r="L423" s="279">
        <v>1825.58</v>
      </c>
      <c r="M423" s="279">
        <v>1825.25</v>
      </c>
      <c r="N423" s="279">
        <v>1825.01</v>
      </c>
      <c r="O423" s="279">
        <v>1740.92</v>
      </c>
      <c r="P423" s="279">
        <v>1790.79</v>
      </c>
      <c r="Q423" s="279">
        <v>1828.47</v>
      </c>
      <c r="R423" s="279">
        <v>1818.33</v>
      </c>
      <c r="S423" s="279">
        <v>1824.77</v>
      </c>
      <c r="T423" s="279">
        <v>1860.49</v>
      </c>
      <c r="U423" s="279">
        <v>1757.18</v>
      </c>
      <c r="V423" s="279">
        <v>1729.82</v>
      </c>
      <c r="W423" s="279">
        <v>1697.15</v>
      </c>
      <c r="X423" s="279">
        <v>1681.92</v>
      </c>
      <c r="Y423" s="279">
        <v>1634.04</v>
      </c>
    </row>
    <row r="424" spans="1:25">
      <c r="A424" s="254">
        <v>25</v>
      </c>
      <c r="B424" s="279">
        <v>1671.92</v>
      </c>
      <c r="C424" s="279">
        <v>1654.01</v>
      </c>
      <c r="D424" s="279">
        <v>1632.03</v>
      </c>
      <c r="E424" s="279">
        <v>1656.39</v>
      </c>
      <c r="F424" s="279">
        <v>1644.56</v>
      </c>
      <c r="G424" s="279">
        <v>1643.58</v>
      </c>
      <c r="H424" s="279">
        <v>1693.73</v>
      </c>
      <c r="I424" s="279">
        <v>1710.73</v>
      </c>
      <c r="J424" s="279">
        <v>1803.73</v>
      </c>
      <c r="K424" s="279">
        <v>1803.43</v>
      </c>
      <c r="L424" s="279">
        <v>1814.25</v>
      </c>
      <c r="M424" s="279">
        <v>1803.04</v>
      </c>
      <c r="N424" s="279">
        <v>1802.63</v>
      </c>
      <c r="O424" s="279">
        <v>1755.22</v>
      </c>
      <c r="P424" s="279">
        <v>1784.63</v>
      </c>
      <c r="Q424" s="279">
        <v>1804.93</v>
      </c>
      <c r="R424" s="279">
        <v>1803.97</v>
      </c>
      <c r="S424" s="279">
        <v>1838.85</v>
      </c>
      <c r="T424" s="279">
        <v>1874.51</v>
      </c>
      <c r="U424" s="279">
        <v>1787.51</v>
      </c>
      <c r="V424" s="279">
        <v>1751.05</v>
      </c>
      <c r="W424" s="279">
        <v>1713.8</v>
      </c>
      <c r="X424" s="279">
        <v>1679.44</v>
      </c>
      <c r="Y424" s="279">
        <v>1653.08</v>
      </c>
    </row>
    <row r="425" spans="1:25">
      <c r="A425" s="254">
        <v>26</v>
      </c>
      <c r="B425" s="279">
        <v>1577.78</v>
      </c>
      <c r="C425" s="279">
        <v>1566.57</v>
      </c>
      <c r="D425" s="279">
        <v>1568.67</v>
      </c>
      <c r="E425" s="279">
        <v>1588.02</v>
      </c>
      <c r="F425" s="279">
        <v>1589.98</v>
      </c>
      <c r="G425" s="279">
        <v>1718.25</v>
      </c>
      <c r="H425" s="279">
        <v>1802.15</v>
      </c>
      <c r="I425" s="279">
        <v>1866.15</v>
      </c>
      <c r="J425" s="279">
        <v>1940.16</v>
      </c>
      <c r="K425" s="279">
        <v>1906.3</v>
      </c>
      <c r="L425" s="279">
        <v>1887.17</v>
      </c>
      <c r="M425" s="279">
        <v>1862.97</v>
      </c>
      <c r="N425" s="279">
        <v>1862.56</v>
      </c>
      <c r="O425" s="279">
        <v>1768.56</v>
      </c>
      <c r="P425" s="279">
        <v>1797.34</v>
      </c>
      <c r="Q425" s="279">
        <v>1859.05</v>
      </c>
      <c r="R425" s="279">
        <v>1907.31</v>
      </c>
      <c r="S425" s="279">
        <v>2006.86</v>
      </c>
      <c r="T425" s="279">
        <v>1877.16</v>
      </c>
      <c r="U425" s="279">
        <v>1737.89</v>
      </c>
      <c r="V425" s="279">
        <v>1644.69</v>
      </c>
      <c r="W425" s="279">
        <v>1614.36</v>
      </c>
      <c r="X425" s="279">
        <v>1579.77</v>
      </c>
      <c r="Y425" s="279">
        <v>1536.56</v>
      </c>
    </row>
    <row r="426" spans="1:25">
      <c r="A426" s="254">
        <v>27</v>
      </c>
      <c r="B426" s="279">
        <v>1478.24</v>
      </c>
      <c r="C426" s="279">
        <v>1485.99</v>
      </c>
      <c r="D426" s="279">
        <v>1506.72</v>
      </c>
      <c r="E426" s="279">
        <v>1496.04</v>
      </c>
      <c r="F426" s="279">
        <v>1658.52</v>
      </c>
      <c r="G426" s="279">
        <v>1789.85</v>
      </c>
      <c r="H426" s="279">
        <v>1679.32</v>
      </c>
      <c r="I426" s="279">
        <v>1684.22</v>
      </c>
      <c r="J426" s="279">
        <v>1796.77</v>
      </c>
      <c r="K426" s="279">
        <v>1792.33</v>
      </c>
      <c r="L426" s="279">
        <v>1796.01</v>
      </c>
      <c r="M426" s="279">
        <v>1782.65</v>
      </c>
      <c r="N426" s="279">
        <v>1779.56</v>
      </c>
      <c r="O426" s="279">
        <v>1702.79</v>
      </c>
      <c r="P426" s="279">
        <v>1713.34</v>
      </c>
      <c r="Q426" s="279">
        <v>1762.29</v>
      </c>
      <c r="R426" s="279">
        <v>1844.25</v>
      </c>
      <c r="S426" s="279">
        <v>1951.99</v>
      </c>
      <c r="T426" s="279">
        <v>1831.99</v>
      </c>
      <c r="U426" s="279">
        <v>1665.41</v>
      </c>
      <c r="V426" s="279">
        <v>1607.15</v>
      </c>
      <c r="W426" s="279">
        <v>1578.26</v>
      </c>
      <c r="X426" s="279">
        <v>1526.66</v>
      </c>
      <c r="Y426" s="279">
        <v>1511.04</v>
      </c>
    </row>
    <row r="427" spans="1:25">
      <c r="A427" s="254">
        <v>28</v>
      </c>
      <c r="B427" s="279">
        <v>1385.85</v>
      </c>
      <c r="C427" s="279">
        <v>1398.55</v>
      </c>
      <c r="D427" s="279">
        <v>1530.44</v>
      </c>
      <c r="E427" s="279">
        <v>1630.34</v>
      </c>
      <c r="F427" s="279">
        <v>1636.35</v>
      </c>
      <c r="G427" s="279">
        <v>1727.62</v>
      </c>
      <c r="H427" s="279">
        <v>1788.36</v>
      </c>
      <c r="I427" s="279">
        <v>1817.82</v>
      </c>
      <c r="J427" s="279">
        <v>1831.18</v>
      </c>
      <c r="K427" s="279">
        <v>1809.03</v>
      </c>
      <c r="L427" s="279">
        <v>1808.34</v>
      </c>
      <c r="M427" s="279">
        <v>1783.06</v>
      </c>
      <c r="N427" s="279">
        <v>1810.83</v>
      </c>
      <c r="O427" s="279">
        <v>1787.19</v>
      </c>
      <c r="P427" s="279">
        <v>1817.08</v>
      </c>
      <c r="Q427" s="279">
        <v>1815.12</v>
      </c>
      <c r="R427" s="279">
        <v>1865.24</v>
      </c>
      <c r="S427" s="279">
        <v>1970.38</v>
      </c>
      <c r="T427" s="279">
        <v>1908.96</v>
      </c>
      <c r="U427" s="279">
        <v>1865.88</v>
      </c>
      <c r="V427" s="279">
        <v>1739.79</v>
      </c>
      <c r="W427" s="279">
        <v>1650.22</v>
      </c>
      <c r="X427" s="279">
        <v>1584.19</v>
      </c>
      <c r="Y427" s="279">
        <v>1502.43</v>
      </c>
    </row>
    <row r="428" spans="1:25">
      <c r="A428" s="254">
        <v>29</v>
      </c>
      <c r="B428" s="279">
        <v>1494.46</v>
      </c>
      <c r="C428" s="279">
        <v>1508.09</v>
      </c>
      <c r="D428" s="279">
        <v>1648.3</v>
      </c>
      <c r="E428" s="279">
        <v>1723.77</v>
      </c>
      <c r="F428" s="279">
        <v>1749</v>
      </c>
      <c r="G428" s="279">
        <v>1827.1</v>
      </c>
      <c r="H428" s="279">
        <v>1767.62</v>
      </c>
      <c r="I428" s="279">
        <v>1802.07</v>
      </c>
      <c r="J428" s="279">
        <v>1906.1</v>
      </c>
      <c r="K428" s="279">
        <v>1864.56</v>
      </c>
      <c r="L428" s="279">
        <v>1849.04</v>
      </c>
      <c r="M428" s="279">
        <v>1817.84</v>
      </c>
      <c r="N428" s="279">
        <v>1834.92</v>
      </c>
      <c r="O428" s="279">
        <v>1788.86</v>
      </c>
      <c r="P428" s="279">
        <v>1820.68</v>
      </c>
      <c r="Q428" s="279">
        <v>1821.29</v>
      </c>
      <c r="R428" s="279">
        <v>1877.63</v>
      </c>
      <c r="S428" s="279">
        <v>1968.71</v>
      </c>
      <c r="T428" s="279">
        <v>1856.06</v>
      </c>
      <c r="U428" s="279">
        <v>1764.51</v>
      </c>
      <c r="V428" s="279">
        <v>1650.77</v>
      </c>
      <c r="W428" s="279">
        <v>1567.14</v>
      </c>
      <c r="X428" s="279">
        <v>1528.81</v>
      </c>
      <c r="Y428" s="279">
        <v>1506.29</v>
      </c>
    </row>
    <row r="429" spans="1:25">
      <c r="A429" s="254">
        <v>30</v>
      </c>
      <c r="B429" s="279">
        <v>0</v>
      </c>
      <c r="C429" s="279">
        <v>0</v>
      </c>
      <c r="D429" s="279">
        <v>0</v>
      </c>
      <c r="E429" s="279">
        <v>0</v>
      </c>
      <c r="F429" s="279">
        <v>0</v>
      </c>
      <c r="G429" s="279">
        <v>0</v>
      </c>
      <c r="H429" s="279">
        <v>0</v>
      </c>
      <c r="I429" s="279">
        <v>0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</row>
    <row r="430" spans="1:25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15" t="s">
        <v>212</v>
      </c>
      <c r="B432" s="463" t="s">
        <v>329</v>
      </c>
      <c r="C432" s="463"/>
      <c r="D432" s="463"/>
      <c r="E432" s="463"/>
      <c r="F432" s="463"/>
      <c r="G432" s="463"/>
      <c r="H432" s="463"/>
      <c r="I432" s="463"/>
      <c r="J432" s="463"/>
      <c r="K432" s="463"/>
      <c r="L432" s="463"/>
      <c r="M432" s="463"/>
      <c r="N432" s="463"/>
      <c r="O432" s="463"/>
      <c r="P432" s="463"/>
      <c r="Q432" s="463"/>
      <c r="R432" s="463"/>
      <c r="S432" s="463"/>
      <c r="T432" s="463"/>
      <c r="U432" s="463"/>
      <c r="V432" s="463"/>
      <c r="W432" s="463"/>
      <c r="X432" s="463"/>
      <c r="Y432" s="463"/>
    </row>
    <row r="433" spans="1:25" ht="30">
      <c r="A433" s="415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1462.42</v>
      </c>
      <c r="C434" s="279">
        <v>1452.79</v>
      </c>
      <c r="D434" s="279">
        <v>1484.74</v>
      </c>
      <c r="E434" s="279">
        <v>1500.62</v>
      </c>
      <c r="F434" s="279">
        <v>1497.7</v>
      </c>
      <c r="G434" s="279">
        <v>1575.7</v>
      </c>
      <c r="H434" s="279">
        <v>1659.08</v>
      </c>
      <c r="I434" s="279">
        <v>1735.01</v>
      </c>
      <c r="J434" s="279">
        <v>1733.92</v>
      </c>
      <c r="K434" s="279">
        <v>1822.3</v>
      </c>
      <c r="L434" s="279">
        <v>1821.17</v>
      </c>
      <c r="M434" s="279">
        <v>1789.27</v>
      </c>
      <c r="N434" s="279">
        <v>1792.69</v>
      </c>
      <c r="O434" s="279">
        <v>1827.88</v>
      </c>
      <c r="P434" s="279">
        <v>1842.23</v>
      </c>
      <c r="Q434" s="279">
        <v>1840.18</v>
      </c>
      <c r="R434" s="279">
        <v>1834.89</v>
      </c>
      <c r="S434" s="279">
        <v>1792.76</v>
      </c>
      <c r="T434" s="279">
        <v>1686.88</v>
      </c>
      <c r="U434" s="279">
        <v>1594.44</v>
      </c>
      <c r="V434" s="279">
        <v>1523.71</v>
      </c>
      <c r="W434" s="279">
        <v>1506.15</v>
      </c>
      <c r="X434" s="279">
        <v>1474.04</v>
      </c>
      <c r="Y434" s="279">
        <v>1455.2</v>
      </c>
    </row>
    <row r="435" spans="1:25">
      <c r="A435" s="254">
        <v>2</v>
      </c>
      <c r="B435" s="279">
        <v>1464.53</v>
      </c>
      <c r="C435" s="279">
        <v>1463.97</v>
      </c>
      <c r="D435" s="279">
        <v>1490.92</v>
      </c>
      <c r="E435" s="279">
        <v>1517.37</v>
      </c>
      <c r="F435" s="279">
        <v>1519.5</v>
      </c>
      <c r="G435" s="279">
        <v>1583.86</v>
      </c>
      <c r="H435" s="279">
        <v>1663.71</v>
      </c>
      <c r="I435" s="279">
        <v>1765.63</v>
      </c>
      <c r="J435" s="279">
        <v>1788.05</v>
      </c>
      <c r="K435" s="279">
        <v>1771.65</v>
      </c>
      <c r="L435" s="279">
        <v>1763.16</v>
      </c>
      <c r="M435" s="279">
        <v>1730.96</v>
      </c>
      <c r="N435" s="279">
        <v>1745.66</v>
      </c>
      <c r="O435" s="279">
        <v>1758.83</v>
      </c>
      <c r="P435" s="279">
        <v>1772.57</v>
      </c>
      <c r="Q435" s="279">
        <v>1840.21</v>
      </c>
      <c r="R435" s="279">
        <v>1826.62</v>
      </c>
      <c r="S435" s="279">
        <v>1817.15</v>
      </c>
      <c r="T435" s="279">
        <v>1756.63</v>
      </c>
      <c r="U435" s="279">
        <v>1684.46</v>
      </c>
      <c r="V435" s="279">
        <v>1586.6</v>
      </c>
      <c r="W435" s="279">
        <v>1551.21</v>
      </c>
      <c r="X435" s="279">
        <v>1535.94</v>
      </c>
      <c r="Y435" s="279">
        <v>1505.39</v>
      </c>
    </row>
    <row r="436" spans="1:25">
      <c r="A436" s="254">
        <v>3</v>
      </c>
      <c r="B436" s="279">
        <v>1523.64</v>
      </c>
      <c r="C436" s="279">
        <v>1516.26</v>
      </c>
      <c r="D436" s="279">
        <v>1457.51</v>
      </c>
      <c r="E436" s="279">
        <v>1486.15</v>
      </c>
      <c r="F436" s="279">
        <v>1531.79</v>
      </c>
      <c r="G436" s="279">
        <v>1679.92</v>
      </c>
      <c r="H436" s="279">
        <v>1791.87</v>
      </c>
      <c r="I436" s="279">
        <v>1862.21</v>
      </c>
      <c r="J436" s="279">
        <v>1877.85</v>
      </c>
      <c r="K436" s="279">
        <v>1905.03</v>
      </c>
      <c r="L436" s="279">
        <v>1898.15</v>
      </c>
      <c r="M436" s="279">
        <v>1875.5</v>
      </c>
      <c r="N436" s="279">
        <v>1865.2</v>
      </c>
      <c r="O436" s="279">
        <v>1872.01</v>
      </c>
      <c r="P436" s="279">
        <v>1875.53</v>
      </c>
      <c r="Q436" s="279">
        <v>2157.8200000000002</v>
      </c>
      <c r="R436" s="279">
        <v>2078.98</v>
      </c>
      <c r="S436" s="279">
        <v>1974.79</v>
      </c>
      <c r="T436" s="279">
        <v>1823.46</v>
      </c>
      <c r="U436" s="279">
        <v>1702.02</v>
      </c>
      <c r="V436" s="279">
        <v>1574.37</v>
      </c>
      <c r="W436" s="279">
        <v>1500.31</v>
      </c>
      <c r="X436" s="279">
        <v>1464.8</v>
      </c>
      <c r="Y436" s="279">
        <v>1424.64</v>
      </c>
    </row>
    <row r="437" spans="1:25">
      <c r="A437" s="254">
        <v>4</v>
      </c>
      <c r="B437" s="279">
        <v>1492.71</v>
      </c>
      <c r="C437" s="279">
        <v>1476.11</v>
      </c>
      <c r="D437" s="279">
        <v>1452.94</v>
      </c>
      <c r="E437" s="279">
        <v>1467.85</v>
      </c>
      <c r="F437" s="279">
        <v>1474.69</v>
      </c>
      <c r="G437" s="279">
        <v>1500.89</v>
      </c>
      <c r="H437" s="279">
        <v>1615.6</v>
      </c>
      <c r="I437" s="279">
        <v>1773.76</v>
      </c>
      <c r="J437" s="279">
        <v>1783.77</v>
      </c>
      <c r="K437" s="279">
        <v>1814.21</v>
      </c>
      <c r="L437" s="279">
        <v>1819.97</v>
      </c>
      <c r="M437" s="279">
        <v>1834.34</v>
      </c>
      <c r="N437" s="279">
        <v>1829.94</v>
      </c>
      <c r="O437" s="279">
        <v>1846.95</v>
      </c>
      <c r="P437" s="279">
        <v>1906.35</v>
      </c>
      <c r="Q437" s="279">
        <v>2243.3200000000002</v>
      </c>
      <c r="R437" s="279">
        <v>2150.29</v>
      </c>
      <c r="S437" s="279">
        <v>2030.13</v>
      </c>
      <c r="T437" s="279">
        <v>1802.43</v>
      </c>
      <c r="U437" s="279">
        <v>1668.81</v>
      </c>
      <c r="V437" s="279">
        <v>1576.01</v>
      </c>
      <c r="W437" s="279">
        <v>1532.87</v>
      </c>
      <c r="X437" s="279">
        <v>1494.03</v>
      </c>
      <c r="Y437" s="279">
        <v>1453.5</v>
      </c>
    </row>
    <row r="438" spans="1:25">
      <c r="A438" s="254">
        <v>5</v>
      </c>
      <c r="B438" s="279">
        <v>1485.74</v>
      </c>
      <c r="C438" s="279">
        <v>1473.22</v>
      </c>
      <c r="D438" s="279">
        <v>1494.66</v>
      </c>
      <c r="E438" s="279">
        <v>1683.3</v>
      </c>
      <c r="F438" s="279">
        <v>1693.33</v>
      </c>
      <c r="G438" s="279">
        <v>1777.79</v>
      </c>
      <c r="H438" s="279">
        <v>1778.85</v>
      </c>
      <c r="I438" s="279">
        <v>1772.05</v>
      </c>
      <c r="J438" s="279">
        <v>1771.68</v>
      </c>
      <c r="K438" s="279">
        <v>1770.57</v>
      </c>
      <c r="L438" s="279">
        <v>1770.14</v>
      </c>
      <c r="M438" s="279">
        <v>1768.96</v>
      </c>
      <c r="N438" s="279">
        <v>1769.35</v>
      </c>
      <c r="O438" s="279">
        <v>1779.33</v>
      </c>
      <c r="P438" s="279">
        <v>1784.15</v>
      </c>
      <c r="Q438" s="279">
        <v>1902.46</v>
      </c>
      <c r="R438" s="279">
        <v>1865.95</v>
      </c>
      <c r="S438" s="279">
        <v>1766.85</v>
      </c>
      <c r="T438" s="279">
        <v>1761.25</v>
      </c>
      <c r="U438" s="279">
        <v>1651.93</v>
      </c>
      <c r="V438" s="279">
        <v>1524.98</v>
      </c>
      <c r="W438" s="279">
        <v>1498.45</v>
      </c>
      <c r="X438" s="279">
        <v>1439.55</v>
      </c>
      <c r="Y438" s="279">
        <v>1355.71</v>
      </c>
    </row>
    <row r="439" spans="1:25">
      <c r="A439" s="254">
        <v>6</v>
      </c>
      <c r="B439" s="279">
        <v>1443.16</v>
      </c>
      <c r="C439" s="279">
        <v>1447.85</v>
      </c>
      <c r="D439" s="279">
        <v>1484.8</v>
      </c>
      <c r="E439" s="279">
        <v>1500.95</v>
      </c>
      <c r="F439" s="279">
        <v>1605.91</v>
      </c>
      <c r="G439" s="279">
        <v>1576.01</v>
      </c>
      <c r="H439" s="279">
        <v>1630.2</v>
      </c>
      <c r="I439" s="279">
        <v>1616.12</v>
      </c>
      <c r="J439" s="279">
        <v>1746.9</v>
      </c>
      <c r="K439" s="279">
        <v>1736.5</v>
      </c>
      <c r="L439" s="279">
        <v>1716.53</v>
      </c>
      <c r="M439" s="279">
        <v>1621.45</v>
      </c>
      <c r="N439" s="279">
        <v>1621.4</v>
      </c>
      <c r="O439" s="279">
        <v>1778.06</v>
      </c>
      <c r="P439" s="279">
        <v>1735.07</v>
      </c>
      <c r="Q439" s="279">
        <v>1782.9</v>
      </c>
      <c r="R439" s="279">
        <v>1778.93</v>
      </c>
      <c r="S439" s="279">
        <v>1732.66</v>
      </c>
      <c r="T439" s="279">
        <v>1656.49</v>
      </c>
      <c r="U439" s="279">
        <v>1613.08</v>
      </c>
      <c r="V439" s="279">
        <v>1488.64</v>
      </c>
      <c r="W439" s="279">
        <v>1486.14</v>
      </c>
      <c r="X439" s="279">
        <v>1440.64</v>
      </c>
      <c r="Y439" s="279">
        <v>1369.61</v>
      </c>
    </row>
    <row r="440" spans="1:25">
      <c r="A440" s="254">
        <v>7</v>
      </c>
      <c r="B440" s="279">
        <v>1409.46</v>
      </c>
      <c r="C440" s="279">
        <v>1409.85</v>
      </c>
      <c r="D440" s="279">
        <v>1436.27</v>
      </c>
      <c r="E440" s="279">
        <v>1457.37</v>
      </c>
      <c r="F440" s="279">
        <v>1449.48</v>
      </c>
      <c r="G440" s="279">
        <v>1485.11</v>
      </c>
      <c r="H440" s="279">
        <v>1504.44</v>
      </c>
      <c r="I440" s="279">
        <v>1502.14</v>
      </c>
      <c r="J440" s="279">
        <v>1530.73</v>
      </c>
      <c r="K440" s="279">
        <v>1525.04</v>
      </c>
      <c r="L440" s="279">
        <v>1564.72</v>
      </c>
      <c r="M440" s="279">
        <v>1501.35</v>
      </c>
      <c r="N440" s="279">
        <v>1498.94</v>
      </c>
      <c r="O440" s="279">
        <v>1753.28</v>
      </c>
      <c r="P440" s="279">
        <v>1868.82</v>
      </c>
      <c r="Q440" s="279">
        <v>1874.71</v>
      </c>
      <c r="R440" s="279">
        <v>1630.33</v>
      </c>
      <c r="S440" s="279">
        <v>1793.16</v>
      </c>
      <c r="T440" s="279">
        <v>1598.63</v>
      </c>
      <c r="U440" s="279">
        <v>1537.68</v>
      </c>
      <c r="V440" s="279">
        <v>1494.1</v>
      </c>
      <c r="W440" s="279">
        <v>1479.53</v>
      </c>
      <c r="X440" s="279">
        <v>1448.4</v>
      </c>
      <c r="Y440" s="279">
        <v>1415.99</v>
      </c>
    </row>
    <row r="441" spans="1:25">
      <c r="A441" s="254">
        <v>8</v>
      </c>
      <c r="B441" s="279">
        <v>1495.51</v>
      </c>
      <c r="C441" s="279">
        <v>1497.73</v>
      </c>
      <c r="D441" s="279">
        <v>1515.3</v>
      </c>
      <c r="E441" s="279">
        <v>1541.17</v>
      </c>
      <c r="F441" s="279">
        <v>1537.31</v>
      </c>
      <c r="G441" s="279">
        <v>1546.8</v>
      </c>
      <c r="H441" s="279">
        <v>1673.61</v>
      </c>
      <c r="I441" s="279">
        <v>1596.84</v>
      </c>
      <c r="J441" s="279">
        <v>1618.4</v>
      </c>
      <c r="K441" s="279">
        <v>1692.29</v>
      </c>
      <c r="L441" s="279">
        <v>1673.7</v>
      </c>
      <c r="M441" s="279">
        <v>1679.67</v>
      </c>
      <c r="N441" s="279">
        <v>1612.23</v>
      </c>
      <c r="O441" s="279">
        <v>1622.75</v>
      </c>
      <c r="P441" s="279">
        <v>1639.93</v>
      </c>
      <c r="Q441" s="279">
        <v>1833.91</v>
      </c>
      <c r="R441" s="279">
        <v>1832.97</v>
      </c>
      <c r="S441" s="279">
        <v>1764.29</v>
      </c>
      <c r="T441" s="279">
        <v>1706.89</v>
      </c>
      <c r="U441" s="279">
        <v>1643.82</v>
      </c>
      <c r="V441" s="279">
        <v>1601.66</v>
      </c>
      <c r="W441" s="279">
        <v>1567.97</v>
      </c>
      <c r="X441" s="279">
        <v>1551.49</v>
      </c>
      <c r="Y441" s="279">
        <v>1513.82</v>
      </c>
    </row>
    <row r="442" spans="1:25">
      <c r="A442" s="254">
        <v>9</v>
      </c>
      <c r="B442" s="279">
        <v>1486.24</v>
      </c>
      <c r="C442" s="279">
        <v>1479.7</v>
      </c>
      <c r="D442" s="279">
        <v>1489.93</v>
      </c>
      <c r="E442" s="279">
        <v>1513.05</v>
      </c>
      <c r="F442" s="279">
        <v>1528.63</v>
      </c>
      <c r="G442" s="279">
        <v>1515.68</v>
      </c>
      <c r="H442" s="279">
        <v>1547.08</v>
      </c>
      <c r="I442" s="279">
        <v>1546.96</v>
      </c>
      <c r="J442" s="279">
        <v>1560.74</v>
      </c>
      <c r="K442" s="279">
        <v>1598.96</v>
      </c>
      <c r="L442" s="279">
        <v>1593.36</v>
      </c>
      <c r="M442" s="279">
        <v>1594.38</v>
      </c>
      <c r="N442" s="279">
        <v>1543.28</v>
      </c>
      <c r="O442" s="279">
        <v>1543.35</v>
      </c>
      <c r="P442" s="279">
        <v>1559.52</v>
      </c>
      <c r="Q442" s="279">
        <v>1604.83</v>
      </c>
      <c r="R442" s="279">
        <v>1709.31</v>
      </c>
      <c r="S442" s="279">
        <v>1683.05</v>
      </c>
      <c r="T442" s="279">
        <v>1626.21</v>
      </c>
      <c r="U442" s="279">
        <v>1622.27</v>
      </c>
      <c r="V442" s="279">
        <v>1575.22</v>
      </c>
      <c r="W442" s="279">
        <v>1559.9</v>
      </c>
      <c r="X442" s="279">
        <v>1533.28</v>
      </c>
      <c r="Y442" s="279">
        <v>1518.2</v>
      </c>
    </row>
    <row r="443" spans="1:25">
      <c r="A443" s="254">
        <v>10</v>
      </c>
      <c r="B443" s="279">
        <v>1501.36</v>
      </c>
      <c r="C443" s="279">
        <v>1475.81</v>
      </c>
      <c r="D443" s="279">
        <v>1473.43</v>
      </c>
      <c r="E443" s="279">
        <v>1488.08</v>
      </c>
      <c r="F443" s="279">
        <v>1476.42</v>
      </c>
      <c r="G443" s="279">
        <v>1570.76</v>
      </c>
      <c r="H443" s="279">
        <v>1596.79</v>
      </c>
      <c r="I443" s="279">
        <v>1690.12</v>
      </c>
      <c r="J443" s="279">
        <v>1701.52</v>
      </c>
      <c r="K443" s="279">
        <v>1669.66</v>
      </c>
      <c r="L443" s="279">
        <v>1668.85</v>
      </c>
      <c r="M443" s="279">
        <v>1669.22</v>
      </c>
      <c r="N443" s="279">
        <v>1585.49</v>
      </c>
      <c r="O443" s="279">
        <v>1597.43</v>
      </c>
      <c r="P443" s="279">
        <v>1630.1</v>
      </c>
      <c r="Q443" s="279">
        <v>1688.33</v>
      </c>
      <c r="R443" s="279">
        <v>1764.36</v>
      </c>
      <c r="S443" s="279">
        <v>1738.04</v>
      </c>
      <c r="T443" s="279">
        <v>1663.67</v>
      </c>
      <c r="U443" s="279">
        <v>1601.29</v>
      </c>
      <c r="V443" s="279">
        <v>1559.69</v>
      </c>
      <c r="W443" s="279">
        <v>1537.99</v>
      </c>
      <c r="X443" s="279">
        <v>1512.61</v>
      </c>
      <c r="Y443" s="279">
        <v>1495.01</v>
      </c>
    </row>
    <row r="444" spans="1:25">
      <c r="A444" s="254">
        <v>11</v>
      </c>
      <c r="B444" s="279">
        <v>1501.1</v>
      </c>
      <c r="C444" s="279">
        <v>1481.62</v>
      </c>
      <c r="D444" s="279">
        <v>1478.77</v>
      </c>
      <c r="E444" s="279">
        <v>1489.7</v>
      </c>
      <c r="F444" s="279">
        <v>1477.24</v>
      </c>
      <c r="G444" s="279">
        <v>1501.29</v>
      </c>
      <c r="H444" s="279">
        <v>1577.05</v>
      </c>
      <c r="I444" s="279">
        <v>1587.92</v>
      </c>
      <c r="J444" s="279">
        <v>1653.05</v>
      </c>
      <c r="K444" s="279">
        <v>1682.4</v>
      </c>
      <c r="L444" s="279">
        <v>1696.52</v>
      </c>
      <c r="M444" s="279">
        <v>1689.63</v>
      </c>
      <c r="N444" s="279">
        <v>1605.44</v>
      </c>
      <c r="O444" s="279">
        <v>1657.9</v>
      </c>
      <c r="P444" s="279">
        <v>1673.59</v>
      </c>
      <c r="Q444" s="279">
        <v>1898.7</v>
      </c>
      <c r="R444" s="279">
        <v>2019.74</v>
      </c>
      <c r="S444" s="279">
        <v>1995.12</v>
      </c>
      <c r="T444" s="279">
        <v>1756.24</v>
      </c>
      <c r="U444" s="279">
        <v>1660.28</v>
      </c>
      <c r="V444" s="279">
        <v>1594.57</v>
      </c>
      <c r="W444" s="279">
        <v>1554.8</v>
      </c>
      <c r="X444" s="279">
        <v>1540.86</v>
      </c>
      <c r="Y444" s="279">
        <v>1507.92</v>
      </c>
    </row>
    <row r="445" spans="1:25">
      <c r="A445" s="254">
        <v>12</v>
      </c>
      <c r="B445" s="279">
        <v>1492.48</v>
      </c>
      <c r="C445" s="279">
        <v>1475.37</v>
      </c>
      <c r="D445" s="279">
        <v>1500.23</v>
      </c>
      <c r="E445" s="279">
        <v>1557.47</v>
      </c>
      <c r="F445" s="279">
        <v>1616.96</v>
      </c>
      <c r="G445" s="279">
        <v>1665.97</v>
      </c>
      <c r="H445" s="279">
        <v>1746.85</v>
      </c>
      <c r="I445" s="279">
        <v>1726.6</v>
      </c>
      <c r="J445" s="279">
        <v>1653.03</v>
      </c>
      <c r="K445" s="279">
        <v>1707.42</v>
      </c>
      <c r="L445" s="279">
        <v>1693.41</v>
      </c>
      <c r="M445" s="279">
        <v>1690.07</v>
      </c>
      <c r="N445" s="279">
        <v>1642.32</v>
      </c>
      <c r="O445" s="279">
        <v>1660.02</v>
      </c>
      <c r="P445" s="279">
        <v>1683.45</v>
      </c>
      <c r="Q445" s="279">
        <v>1744.81</v>
      </c>
      <c r="R445" s="279">
        <v>1870.49</v>
      </c>
      <c r="S445" s="279">
        <v>1787.1</v>
      </c>
      <c r="T445" s="279">
        <v>1692.11</v>
      </c>
      <c r="U445" s="279">
        <v>1632.82</v>
      </c>
      <c r="V445" s="279">
        <v>1542.78</v>
      </c>
      <c r="W445" s="279">
        <v>1515.89</v>
      </c>
      <c r="X445" s="279">
        <v>1495.74</v>
      </c>
      <c r="Y445" s="279">
        <v>1472.98</v>
      </c>
    </row>
    <row r="446" spans="1:25">
      <c r="A446" s="254">
        <v>13</v>
      </c>
      <c r="B446" s="279">
        <v>1591.06</v>
      </c>
      <c r="C446" s="279">
        <v>1600.71</v>
      </c>
      <c r="D446" s="279">
        <v>1647.14</v>
      </c>
      <c r="E446" s="279">
        <v>1619.98</v>
      </c>
      <c r="F446" s="279">
        <v>1608.01</v>
      </c>
      <c r="G446" s="279">
        <v>1641.01</v>
      </c>
      <c r="H446" s="279">
        <v>1690.39</v>
      </c>
      <c r="I446" s="279">
        <v>1764.02</v>
      </c>
      <c r="J446" s="279">
        <v>1757.12</v>
      </c>
      <c r="K446" s="279">
        <v>1798.11</v>
      </c>
      <c r="L446" s="279">
        <v>1770.85</v>
      </c>
      <c r="M446" s="279">
        <v>1781.08</v>
      </c>
      <c r="N446" s="279">
        <v>1721.84</v>
      </c>
      <c r="O446" s="279">
        <v>1774.37</v>
      </c>
      <c r="P446" s="279">
        <v>1786.56</v>
      </c>
      <c r="Q446" s="279">
        <v>2125.29</v>
      </c>
      <c r="R446" s="279">
        <v>1939.25</v>
      </c>
      <c r="S446" s="279">
        <v>2157.04</v>
      </c>
      <c r="T446" s="279">
        <v>1804.96</v>
      </c>
      <c r="U446" s="279">
        <v>1707.58</v>
      </c>
      <c r="V446" s="279">
        <v>1663.09</v>
      </c>
      <c r="W446" s="279">
        <v>1637.64</v>
      </c>
      <c r="X446" s="279">
        <v>1593.37</v>
      </c>
      <c r="Y446" s="279">
        <v>1582.92</v>
      </c>
    </row>
    <row r="447" spans="1:25">
      <c r="A447" s="254">
        <v>14</v>
      </c>
      <c r="B447" s="279">
        <v>1527.43</v>
      </c>
      <c r="C447" s="279">
        <v>1532.06</v>
      </c>
      <c r="D447" s="279">
        <v>1555.11</v>
      </c>
      <c r="E447" s="279">
        <v>1547.92</v>
      </c>
      <c r="F447" s="279">
        <v>1542.68</v>
      </c>
      <c r="G447" s="279">
        <v>1581.95</v>
      </c>
      <c r="H447" s="279">
        <v>1631.24</v>
      </c>
      <c r="I447" s="279">
        <v>1692.2</v>
      </c>
      <c r="J447" s="279">
        <v>1671.43</v>
      </c>
      <c r="K447" s="279">
        <v>1745.23</v>
      </c>
      <c r="L447" s="279">
        <v>1709.07</v>
      </c>
      <c r="M447" s="279">
        <v>1708.54</v>
      </c>
      <c r="N447" s="279">
        <v>1702.69</v>
      </c>
      <c r="O447" s="279">
        <v>1655.53</v>
      </c>
      <c r="P447" s="279">
        <v>1685.6</v>
      </c>
      <c r="Q447" s="279">
        <v>1811.29</v>
      </c>
      <c r="R447" s="279">
        <v>1761.57</v>
      </c>
      <c r="S447" s="279">
        <v>1837.93</v>
      </c>
      <c r="T447" s="279">
        <v>1720.28</v>
      </c>
      <c r="U447" s="279">
        <v>1655.87</v>
      </c>
      <c r="V447" s="279">
        <v>1609.7</v>
      </c>
      <c r="W447" s="279">
        <v>1584.77</v>
      </c>
      <c r="X447" s="279">
        <v>1557.11</v>
      </c>
      <c r="Y447" s="279">
        <v>1516.79</v>
      </c>
    </row>
    <row r="448" spans="1:25">
      <c r="A448" s="254">
        <v>15</v>
      </c>
      <c r="B448" s="279">
        <v>1558.42</v>
      </c>
      <c r="C448" s="279">
        <v>1559.09</v>
      </c>
      <c r="D448" s="279">
        <v>1588.67</v>
      </c>
      <c r="E448" s="279">
        <v>1579.36</v>
      </c>
      <c r="F448" s="279">
        <v>1622.8</v>
      </c>
      <c r="G448" s="279">
        <v>1657.9</v>
      </c>
      <c r="H448" s="279">
        <v>1688.61</v>
      </c>
      <c r="I448" s="279">
        <v>1808.57</v>
      </c>
      <c r="J448" s="279">
        <v>1817.42</v>
      </c>
      <c r="K448" s="279">
        <v>1798.4</v>
      </c>
      <c r="L448" s="279">
        <v>1794.1</v>
      </c>
      <c r="M448" s="279">
        <v>1720.75</v>
      </c>
      <c r="N448" s="279">
        <v>1760.14</v>
      </c>
      <c r="O448" s="279">
        <v>1803.19</v>
      </c>
      <c r="P448" s="279">
        <v>1862.95</v>
      </c>
      <c r="Q448" s="279">
        <v>1933.21</v>
      </c>
      <c r="R448" s="279">
        <v>1895.26</v>
      </c>
      <c r="S448" s="279">
        <v>1812.97</v>
      </c>
      <c r="T448" s="279">
        <v>1830.45</v>
      </c>
      <c r="U448" s="279">
        <v>1703.52</v>
      </c>
      <c r="V448" s="279">
        <v>1660.49</v>
      </c>
      <c r="W448" s="279">
        <v>1638.33</v>
      </c>
      <c r="X448" s="279">
        <v>1620.49</v>
      </c>
      <c r="Y448" s="279">
        <v>1597.44</v>
      </c>
    </row>
    <row r="449" spans="1:25">
      <c r="A449" s="254">
        <v>16</v>
      </c>
      <c r="B449" s="279">
        <v>1602.68</v>
      </c>
      <c r="C449" s="279">
        <v>1593.62</v>
      </c>
      <c r="D449" s="279">
        <v>1610.72</v>
      </c>
      <c r="E449" s="279">
        <v>1609.82</v>
      </c>
      <c r="F449" s="279">
        <v>1650.96</v>
      </c>
      <c r="G449" s="279">
        <v>1679.48</v>
      </c>
      <c r="H449" s="279">
        <v>1684.2</v>
      </c>
      <c r="I449" s="279">
        <v>1726.19</v>
      </c>
      <c r="J449" s="279">
        <v>1715.59</v>
      </c>
      <c r="K449" s="279">
        <v>1707.93</v>
      </c>
      <c r="L449" s="279">
        <v>1690.97</v>
      </c>
      <c r="M449" s="279">
        <v>1707.11</v>
      </c>
      <c r="N449" s="279">
        <v>1687.29</v>
      </c>
      <c r="O449" s="279">
        <v>1735.35</v>
      </c>
      <c r="P449" s="279">
        <v>1773.96</v>
      </c>
      <c r="Q449" s="279">
        <v>1788.15</v>
      </c>
      <c r="R449" s="279">
        <v>1704.52</v>
      </c>
      <c r="S449" s="279">
        <v>1702.52</v>
      </c>
      <c r="T449" s="279">
        <v>1766.99</v>
      </c>
      <c r="U449" s="279">
        <v>1713.85</v>
      </c>
      <c r="V449" s="279">
        <v>1682.88</v>
      </c>
      <c r="W449" s="279">
        <v>1663.01</v>
      </c>
      <c r="X449" s="279">
        <v>1637.07</v>
      </c>
      <c r="Y449" s="279">
        <v>1605.01</v>
      </c>
    </row>
    <row r="450" spans="1:25">
      <c r="A450" s="254">
        <v>17</v>
      </c>
      <c r="B450" s="279">
        <v>1600.86</v>
      </c>
      <c r="C450" s="279">
        <v>1589.2</v>
      </c>
      <c r="D450" s="279">
        <v>1590.12</v>
      </c>
      <c r="E450" s="279">
        <v>1550.55</v>
      </c>
      <c r="F450" s="279">
        <v>1527.1</v>
      </c>
      <c r="G450" s="279">
        <v>1599.03</v>
      </c>
      <c r="H450" s="279">
        <v>1603.73</v>
      </c>
      <c r="I450" s="279">
        <v>1622.32</v>
      </c>
      <c r="J450" s="279">
        <v>1697.14</v>
      </c>
      <c r="K450" s="279">
        <v>1777.66</v>
      </c>
      <c r="L450" s="279">
        <v>1772.48</v>
      </c>
      <c r="M450" s="279">
        <v>1759.79</v>
      </c>
      <c r="N450" s="279">
        <v>1770.65</v>
      </c>
      <c r="O450" s="279">
        <v>1682.9</v>
      </c>
      <c r="P450" s="279">
        <v>1787.21</v>
      </c>
      <c r="Q450" s="279">
        <v>1866.36</v>
      </c>
      <c r="R450" s="279">
        <v>1950.54</v>
      </c>
      <c r="S450" s="279">
        <v>1991.23</v>
      </c>
      <c r="T450" s="279">
        <v>1857.21</v>
      </c>
      <c r="U450" s="279">
        <v>1693.97</v>
      </c>
      <c r="V450" s="279">
        <v>1659.79</v>
      </c>
      <c r="W450" s="279">
        <v>1613.13</v>
      </c>
      <c r="X450" s="279">
        <v>1584.98</v>
      </c>
      <c r="Y450" s="279">
        <v>1561.81</v>
      </c>
    </row>
    <row r="451" spans="1:25">
      <c r="A451" s="254">
        <v>18</v>
      </c>
      <c r="B451" s="279">
        <v>1581.97</v>
      </c>
      <c r="C451" s="279">
        <v>1560.18</v>
      </c>
      <c r="D451" s="279">
        <v>1562.6</v>
      </c>
      <c r="E451" s="279">
        <v>1539.33</v>
      </c>
      <c r="F451" s="279">
        <v>1536.04</v>
      </c>
      <c r="G451" s="279">
        <v>1607.98</v>
      </c>
      <c r="H451" s="279">
        <v>1643.56</v>
      </c>
      <c r="I451" s="279">
        <v>1684.22</v>
      </c>
      <c r="J451" s="279">
        <v>1754.14</v>
      </c>
      <c r="K451" s="279">
        <v>1957.22</v>
      </c>
      <c r="L451" s="279">
        <v>1868.07</v>
      </c>
      <c r="M451" s="279">
        <v>1916.19</v>
      </c>
      <c r="N451" s="279">
        <v>1918.93</v>
      </c>
      <c r="O451" s="279">
        <v>1842.2</v>
      </c>
      <c r="P451" s="279">
        <v>1881.76</v>
      </c>
      <c r="Q451" s="279">
        <v>1977.13</v>
      </c>
      <c r="R451" s="279">
        <v>1998.57</v>
      </c>
      <c r="S451" s="279">
        <v>2011.5</v>
      </c>
      <c r="T451" s="279">
        <v>2016.2</v>
      </c>
      <c r="U451" s="279">
        <v>1796.31</v>
      </c>
      <c r="V451" s="279">
        <v>1710.04</v>
      </c>
      <c r="W451" s="279">
        <v>1661.83</v>
      </c>
      <c r="X451" s="279">
        <v>1600.38</v>
      </c>
      <c r="Y451" s="279">
        <v>1567.45</v>
      </c>
    </row>
    <row r="452" spans="1:25">
      <c r="A452" s="254">
        <v>19</v>
      </c>
      <c r="B452" s="279">
        <v>1555.24</v>
      </c>
      <c r="C452" s="279">
        <v>1536.96</v>
      </c>
      <c r="D452" s="279">
        <v>1563.48</v>
      </c>
      <c r="E452" s="279">
        <v>1551.28</v>
      </c>
      <c r="F452" s="279">
        <v>1568.14</v>
      </c>
      <c r="G452" s="279">
        <v>1609.44</v>
      </c>
      <c r="H452" s="279">
        <v>1815.22</v>
      </c>
      <c r="I452" s="279">
        <v>1829.25</v>
      </c>
      <c r="J452" s="279">
        <v>1775.66</v>
      </c>
      <c r="K452" s="279">
        <v>1880.9</v>
      </c>
      <c r="L452" s="279">
        <v>1820.39</v>
      </c>
      <c r="M452" s="279">
        <v>1806.79</v>
      </c>
      <c r="N452" s="279">
        <v>1793.61</v>
      </c>
      <c r="O452" s="279">
        <v>1681.14</v>
      </c>
      <c r="P452" s="279">
        <v>1831.4</v>
      </c>
      <c r="Q452" s="279">
        <v>1763.01</v>
      </c>
      <c r="R452" s="279">
        <v>1872.01</v>
      </c>
      <c r="S452" s="279">
        <v>1935.29</v>
      </c>
      <c r="T452" s="279">
        <v>1763.44</v>
      </c>
      <c r="U452" s="279">
        <v>1665.79</v>
      </c>
      <c r="V452" s="279">
        <v>1618.54</v>
      </c>
      <c r="W452" s="279">
        <v>1593.64</v>
      </c>
      <c r="X452" s="279">
        <v>1542.97</v>
      </c>
      <c r="Y452" s="279">
        <v>1506.27</v>
      </c>
    </row>
    <row r="453" spans="1:25">
      <c r="A453" s="254">
        <v>20</v>
      </c>
      <c r="B453" s="279">
        <v>1546.87</v>
      </c>
      <c r="C453" s="279">
        <v>1536.77</v>
      </c>
      <c r="D453" s="279">
        <v>1585.53</v>
      </c>
      <c r="E453" s="279">
        <v>1576.34</v>
      </c>
      <c r="F453" s="279">
        <v>1581.36</v>
      </c>
      <c r="G453" s="279">
        <v>1623.31</v>
      </c>
      <c r="H453" s="279">
        <v>1685.8</v>
      </c>
      <c r="I453" s="279">
        <v>1640.64</v>
      </c>
      <c r="J453" s="279">
        <v>1811.44</v>
      </c>
      <c r="K453" s="279">
        <v>1846.99</v>
      </c>
      <c r="L453" s="279">
        <v>1846.46</v>
      </c>
      <c r="M453" s="279">
        <v>1758.89</v>
      </c>
      <c r="N453" s="279">
        <v>1780.82</v>
      </c>
      <c r="O453" s="279">
        <v>1680.99</v>
      </c>
      <c r="P453" s="279">
        <v>1784.51</v>
      </c>
      <c r="Q453" s="279">
        <v>1856.98</v>
      </c>
      <c r="R453" s="279">
        <v>1970.41</v>
      </c>
      <c r="S453" s="279">
        <v>2037.99</v>
      </c>
      <c r="T453" s="279">
        <v>1808.16</v>
      </c>
      <c r="U453" s="279">
        <v>1674.57</v>
      </c>
      <c r="V453" s="279">
        <v>1632.09</v>
      </c>
      <c r="W453" s="279">
        <v>1601.33</v>
      </c>
      <c r="X453" s="279">
        <v>1562.27</v>
      </c>
      <c r="Y453" s="279">
        <v>1541.59</v>
      </c>
    </row>
    <row r="454" spans="1:25">
      <c r="A454" s="254">
        <v>21</v>
      </c>
      <c r="B454" s="279">
        <v>1564.17</v>
      </c>
      <c r="C454" s="279">
        <v>1595.83</v>
      </c>
      <c r="D454" s="279">
        <v>1632.81</v>
      </c>
      <c r="E454" s="279">
        <v>1620.75</v>
      </c>
      <c r="F454" s="279">
        <v>1626.76</v>
      </c>
      <c r="G454" s="279">
        <v>1688.37</v>
      </c>
      <c r="H454" s="279">
        <v>1829.95</v>
      </c>
      <c r="I454" s="279">
        <v>1995.62</v>
      </c>
      <c r="J454" s="279">
        <v>1999.05</v>
      </c>
      <c r="K454" s="279">
        <v>2024.67</v>
      </c>
      <c r="L454" s="279">
        <v>2013.09</v>
      </c>
      <c r="M454" s="279">
        <v>2056.91</v>
      </c>
      <c r="N454" s="279">
        <v>1999.37</v>
      </c>
      <c r="O454" s="279">
        <v>1986.64</v>
      </c>
      <c r="P454" s="279">
        <v>2122.77</v>
      </c>
      <c r="Q454" s="279">
        <v>2140.25</v>
      </c>
      <c r="R454" s="279">
        <v>2215.7199999999998</v>
      </c>
      <c r="S454" s="279">
        <v>2325.11</v>
      </c>
      <c r="T454" s="279">
        <v>2065.3200000000002</v>
      </c>
      <c r="U454" s="279">
        <v>1814.79</v>
      </c>
      <c r="V454" s="279">
        <v>1738.45</v>
      </c>
      <c r="W454" s="279">
        <v>1666.66</v>
      </c>
      <c r="X454" s="279">
        <v>1619.68</v>
      </c>
      <c r="Y454" s="279">
        <v>1603.24</v>
      </c>
    </row>
    <row r="455" spans="1:25">
      <c r="A455" s="254">
        <v>22</v>
      </c>
      <c r="B455" s="279">
        <v>1571.56</v>
      </c>
      <c r="C455" s="279">
        <v>1566.7</v>
      </c>
      <c r="D455" s="279">
        <v>1638.43</v>
      </c>
      <c r="E455" s="279">
        <v>1637.83</v>
      </c>
      <c r="F455" s="279">
        <v>1633.29</v>
      </c>
      <c r="G455" s="279">
        <v>1703.85</v>
      </c>
      <c r="H455" s="279">
        <v>1836.15</v>
      </c>
      <c r="I455" s="279">
        <v>1958.06</v>
      </c>
      <c r="J455" s="279">
        <v>1971.79</v>
      </c>
      <c r="K455" s="279">
        <v>1935.7</v>
      </c>
      <c r="L455" s="279">
        <v>1906.38</v>
      </c>
      <c r="M455" s="279">
        <v>1893.89</v>
      </c>
      <c r="N455" s="279">
        <v>1871.36</v>
      </c>
      <c r="O455" s="279">
        <v>1745.01</v>
      </c>
      <c r="P455" s="279">
        <v>1838.04</v>
      </c>
      <c r="Q455" s="279">
        <v>1863.33</v>
      </c>
      <c r="R455" s="279">
        <v>1959.37</v>
      </c>
      <c r="S455" s="279">
        <v>2029.21</v>
      </c>
      <c r="T455" s="279">
        <v>1852.49</v>
      </c>
      <c r="U455" s="279">
        <v>1780.54</v>
      </c>
      <c r="V455" s="279">
        <v>1706.84</v>
      </c>
      <c r="W455" s="279">
        <v>1679.96</v>
      </c>
      <c r="X455" s="279">
        <v>1661.01</v>
      </c>
      <c r="Y455" s="279">
        <v>1618.53</v>
      </c>
    </row>
    <row r="456" spans="1:25">
      <c r="A456" s="254">
        <v>23</v>
      </c>
      <c r="B456" s="279">
        <v>1622.74</v>
      </c>
      <c r="C456" s="279">
        <v>1618</v>
      </c>
      <c r="D456" s="279">
        <v>1618.74</v>
      </c>
      <c r="E456" s="279">
        <v>1596.76</v>
      </c>
      <c r="F456" s="279">
        <v>1595.05</v>
      </c>
      <c r="G456" s="279">
        <v>1669.16</v>
      </c>
      <c r="H456" s="279">
        <v>1778.57</v>
      </c>
      <c r="I456" s="279">
        <v>1826.58</v>
      </c>
      <c r="J456" s="279">
        <v>1825.35</v>
      </c>
      <c r="K456" s="279">
        <v>1825.39</v>
      </c>
      <c r="L456" s="279">
        <v>1824.03</v>
      </c>
      <c r="M456" s="279">
        <v>1810.21</v>
      </c>
      <c r="N456" s="279">
        <v>1790.95</v>
      </c>
      <c r="O456" s="279">
        <v>1704.4</v>
      </c>
      <c r="P456" s="279">
        <v>1745.58</v>
      </c>
      <c r="Q456" s="279">
        <v>1781.24</v>
      </c>
      <c r="R456" s="279">
        <v>1840.94</v>
      </c>
      <c r="S456" s="279">
        <v>1966.43</v>
      </c>
      <c r="T456" s="279">
        <v>1850.56</v>
      </c>
      <c r="U456" s="279">
        <v>1742.53</v>
      </c>
      <c r="V456" s="279">
        <v>1700.63</v>
      </c>
      <c r="W456" s="279">
        <v>1682.45</v>
      </c>
      <c r="X456" s="279">
        <v>1662.9</v>
      </c>
      <c r="Y456" s="279">
        <v>1596.65</v>
      </c>
    </row>
    <row r="457" spans="1:25">
      <c r="A457" s="254">
        <v>24</v>
      </c>
      <c r="B457" s="279">
        <v>1681.08</v>
      </c>
      <c r="C457" s="279">
        <v>1669.7</v>
      </c>
      <c r="D457" s="279">
        <v>1665.61</v>
      </c>
      <c r="E457" s="279">
        <v>1674.53</v>
      </c>
      <c r="F457" s="279">
        <v>1671.64</v>
      </c>
      <c r="G457" s="279">
        <v>1677.21</v>
      </c>
      <c r="H457" s="279">
        <v>1715.32</v>
      </c>
      <c r="I457" s="279">
        <v>1725.83</v>
      </c>
      <c r="J457" s="279">
        <v>1869.58</v>
      </c>
      <c r="K457" s="279">
        <v>1845.59</v>
      </c>
      <c r="L457" s="279">
        <v>1824.06</v>
      </c>
      <c r="M457" s="279">
        <v>1823.73</v>
      </c>
      <c r="N457" s="279">
        <v>1823.49</v>
      </c>
      <c r="O457" s="279">
        <v>1739.4</v>
      </c>
      <c r="P457" s="279">
        <v>1789.27</v>
      </c>
      <c r="Q457" s="279">
        <v>1826.95</v>
      </c>
      <c r="R457" s="279">
        <v>1816.81</v>
      </c>
      <c r="S457" s="279">
        <v>1823.25</v>
      </c>
      <c r="T457" s="279">
        <v>1858.97</v>
      </c>
      <c r="U457" s="279">
        <v>1755.66</v>
      </c>
      <c r="V457" s="279">
        <v>1728.3</v>
      </c>
      <c r="W457" s="279">
        <v>1695.63</v>
      </c>
      <c r="X457" s="279">
        <v>1680.4</v>
      </c>
      <c r="Y457" s="279">
        <v>1632.52</v>
      </c>
    </row>
    <row r="458" spans="1:25">
      <c r="A458" s="254">
        <v>25</v>
      </c>
      <c r="B458" s="279">
        <v>1670.4</v>
      </c>
      <c r="C458" s="279">
        <v>1652.49</v>
      </c>
      <c r="D458" s="279">
        <v>1630.51</v>
      </c>
      <c r="E458" s="279">
        <v>1654.87</v>
      </c>
      <c r="F458" s="279">
        <v>1643.04</v>
      </c>
      <c r="G458" s="279">
        <v>1642.06</v>
      </c>
      <c r="H458" s="279">
        <v>1692.21</v>
      </c>
      <c r="I458" s="279">
        <v>1709.21</v>
      </c>
      <c r="J458" s="279">
        <v>1802.21</v>
      </c>
      <c r="K458" s="279">
        <v>1801.91</v>
      </c>
      <c r="L458" s="279">
        <v>1812.73</v>
      </c>
      <c r="M458" s="279">
        <v>1801.52</v>
      </c>
      <c r="N458" s="279">
        <v>1801.11</v>
      </c>
      <c r="O458" s="279">
        <v>1753.7</v>
      </c>
      <c r="P458" s="279">
        <v>1783.11</v>
      </c>
      <c r="Q458" s="279">
        <v>1803.41</v>
      </c>
      <c r="R458" s="279">
        <v>1802.45</v>
      </c>
      <c r="S458" s="279">
        <v>1837.33</v>
      </c>
      <c r="T458" s="279">
        <v>1872.99</v>
      </c>
      <c r="U458" s="279">
        <v>1785.99</v>
      </c>
      <c r="V458" s="279">
        <v>1749.53</v>
      </c>
      <c r="W458" s="279">
        <v>1712.28</v>
      </c>
      <c r="X458" s="279">
        <v>1677.92</v>
      </c>
      <c r="Y458" s="279">
        <v>1651.56</v>
      </c>
    </row>
    <row r="459" spans="1:25">
      <c r="A459" s="254">
        <v>26</v>
      </c>
      <c r="B459" s="279">
        <v>1576.26</v>
      </c>
      <c r="C459" s="279">
        <v>1565.05</v>
      </c>
      <c r="D459" s="279">
        <v>1567.15</v>
      </c>
      <c r="E459" s="279">
        <v>1586.5</v>
      </c>
      <c r="F459" s="279">
        <v>1588.46</v>
      </c>
      <c r="G459" s="279">
        <v>1716.73</v>
      </c>
      <c r="H459" s="279">
        <v>1800.63</v>
      </c>
      <c r="I459" s="279">
        <v>1864.63</v>
      </c>
      <c r="J459" s="279">
        <v>1938.64</v>
      </c>
      <c r="K459" s="279">
        <v>1904.78</v>
      </c>
      <c r="L459" s="279">
        <v>1885.65</v>
      </c>
      <c r="M459" s="279">
        <v>1861.45</v>
      </c>
      <c r="N459" s="279">
        <v>1861.04</v>
      </c>
      <c r="O459" s="279">
        <v>1767.04</v>
      </c>
      <c r="P459" s="279">
        <v>1795.82</v>
      </c>
      <c r="Q459" s="279">
        <v>1857.53</v>
      </c>
      <c r="R459" s="279">
        <v>1905.79</v>
      </c>
      <c r="S459" s="279">
        <v>2005.34</v>
      </c>
      <c r="T459" s="279">
        <v>1875.64</v>
      </c>
      <c r="U459" s="279">
        <v>1736.37</v>
      </c>
      <c r="V459" s="279">
        <v>1643.17</v>
      </c>
      <c r="W459" s="279">
        <v>1612.84</v>
      </c>
      <c r="X459" s="279">
        <v>1578.25</v>
      </c>
      <c r="Y459" s="279">
        <v>1535.04</v>
      </c>
    </row>
    <row r="460" spans="1:25">
      <c r="A460" s="254">
        <v>27</v>
      </c>
      <c r="B460" s="279">
        <v>1476.72</v>
      </c>
      <c r="C460" s="279">
        <v>1484.47</v>
      </c>
      <c r="D460" s="279">
        <v>1505.2</v>
      </c>
      <c r="E460" s="279">
        <v>1494.52</v>
      </c>
      <c r="F460" s="279">
        <v>1657</v>
      </c>
      <c r="G460" s="279">
        <v>1788.33</v>
      </c>
      <c r="H460" s="279">
        <v>1677.8</v>
      </c>
      <c r="I460" s="279">
        <v>1682.7</v>
      </c>
      <c r="J460" s="279">
        <v>1795.25</v>
      </c>
      <c r="K460" s="279">
        <v>1790.81</v>
      </c>
      <c r="L460" s="279">
        <v>1794.49</v>
      </c>
      <c r="M460" s="279">
        <v>1781.13</v>
      </c>
      <c r="N460" s="279">
        <v>1778.04</v>
      </c>
      <c r="O460" s="279">
        <v>1701.27</v>
      </c>
      <c r="P460" s="279">
        <v>1711.82</v>
      </c>
      <c r="Q460" s="279">
        <v>1760.77</v>
      </c>
      <c r="R460" s="279">
        <v>1842.73</v>
      </c>
      <c r="S460" s="279">
        <v>1950.47</v>
      </c>
      <c r="T460" s="279">
        <v>1830.47</v>
      </c>
      <c r="U460" s="279">
        <v>1663.89</v>
      </c>
      <c r="V460" s="279">
        <v>1605.63</v>
      </c>
      <c r="W460" s="279">
        <v>1576.74</v>
      </c>
      <c r="X460" s="279">
        <v>1525.14</v>
      </c>
      <c r="Y460" s="279">
        <v>1509.52</v>
      </c>
    </row>
    <row r="461" spans="1:25">
      <c r="A461" s="254">
        <v>28</v>
      </c>
      <c r="B461" s="279">
        <v>1384.33</v>
      </c>
      <c r="C461" s="279">
        <v>1397.03</v>
      </c>
      <c r="D461" s="279">
        <v>1528.92</v>
      </c>
      <c r="E461" s="279">
        <v>1628.82</v>
      </c>
      <c r="F461" s="279">
        <v>1634.83</v>
      </c>
      <c r="G461" s="279">
        <v>1726.1</v>
      </c>
      <c r="H461" s="279">
        <v>1786.84</v>
      </c>
      <c r="I461" s="279">
        <v>1816.3</v>
      </c>
      <c r="J461" s="279">
        <v>1829.66</v>
      </c>
      <c r="K461" s="279">
        <v>1807.51</v>
      </c>
      <c r="L461" s="279">
        <v>1806.82</v>
      </c>
      <c r="M461" s="279">
        <v>1781.54</v>
      </c>
      <c r="N461" s="279">
        <v>1809.31</v>
      </c>
      <c r="O461" s="279">
        <v>1785.67</v>
      </c>
      <c r="P461" s="279">
        <v>1815.56</v>
      </c>
      <c r="Q461" s="279">
        <v>1813.6</v>
      </c>
      <c r="R461" s="279">
        <v>1863.72</v>
      </c>
      <c r="S461" s="279">
        <v>1968.86</v>
      </c>
      <c r="T461" s="279">
        <v>1907.44</v>
      </c>
      <c r="U461" s="279">
        <v>1864.36</v>
      </c>
      <c r="V461" s="279">
        <v>1738.27</v>
      </c>
      <c r="W461" s="279">
        <v>1648.7</v>
      </c>
      <c r="X461" s="279">
        <v>1582.67</v>
      </c>
      <c r="Y461" s="279">
        <v>1500.91</v>
      </c>
    </row>
    <row r="462" spans="1:25">
      <c r="A462" s="254">
        <v>29</v>
      </c>
      <c r="B462" s="279">
        <v>1492.94</v>
      </c>
      <c r="C462" s="279">
        <v>1506.57</v>
      </c>
      <c r="D462" s="279">
        <v>1646.78</v>
      </c>
      <c r="E462" s="279">
        <v>1722.25</v>
      </c>
      <c r="F462" s="279">
        <v>1747.48</v>
      </c>
      <c r="G462" s="279">
        <v>1825.58</v>
      </c>
      <c r="H462" s="279">
        <v>1766.1</v>
      </c>
      <c r="I462" s="279">
        <v>1800.55</v>
      </c>
      <c r="J462" s="279">
        <v>1904.58</v>
      </c>
      <c r="K462" s="279">
        <v>1863.04</v>
      </c>
      <c r="L462" s="279">
        <v>1847.52</v>
      </c>
      <c r="M462" s="279">
        <v>1816.32</v>
      </c>
      <c r="N462" s="279">
        <v>1833.4</v>
      </c>
      <c r="O462" s="279">
        <v>1787.34</v>
      </c>
      <c r="P462" s="279">
        <v>1819.16</v>
      </c>
      <c r="Q462" s="279">
        <v>1819.77</v>
      </c>
      <c r="R462" s="279">
        <v>1876.11</v>
      </c>
      <c r="S462" s="279">
        <v>1967.19</v>
      </c>
      <c r="T462" s="279">
        <v>1854.54</v>
      </c>
      <c r="U462" s="279">
        <v>1762.99</v>
      </c>
      <c r="V462" s="279">
        <v>1649.25</v>
      </c>
      <c r="W462" s="279">
        <v>1565.62</v>
      </c>
      <c r="X462" s="279">
        <v>1527.29</v>
      </c>
      <c r="Y462" s="279">
        <v>1504.77</v>
      </c>
    </row>
    <row r="463" spans="1:25">
      <c r="A463" s="254">
        <v>30</v>
      </c>
      <c r="B463" s="279">
        <v>0</v>
      </c>
      <c r="C463" s="279">
        <v>0</v>
      </c>
      <c r="D463" s="279">
        <v>0</v>
      </c>
      <c r="E463" s="279">
        <v>0</v>
      </c>
      <c r="F463" s="279">
        <v>0</v>
      </c>
      <c r="G463" s="279">
        <v>0</v>
      </c>
      <c r="H463" s="279">
        <v>0</v>
      </c>
      <c r="I463" s="279">
        <v>0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0</v>
      </c>
      <c r="X463" s="279">
        <v>0</v>
      </c>
      <c r="Y463" s="279">
        <v>0</v>
      </c>
    </row>
    <row r="464" spans="1:25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218</v>
      </c>
      <c r="N466" s="290">
        <v>860866.37</v>
      </c>
    </row>
    <row r="468" spans="1:25">
      <c r="B468" s="277" t="s">
        <v>77</v>
      </c>
    </row>
    <row r="470" spans="1:25">
      <c r="B470" s="432"/>
      <c r="C470" s="432"/>
      <c r="D470" s="432"/>
      <c r="E470" s="432"/>
      <c r="F470" s="432"/>
      <c r="G470" s="432"/>
      <c r="H470" s="432"/>
      <c r="I470" s="432"/>
      <c r="J470" s="432"/>
      <c r="K470" s="432"/>
      <c r="L470" s="432"/>
      <c r="M470" s="432"/>
      <c r="N470" s="432" t="s">
        <v>30</v>
      </c>
      <c r="O470" s="432"/>
      <c r="P470" s="432"/>
      <c r="Q470" s="432"/>
      <c r="R470" s="432"/>
    </row>
    <row r="471" spans="1:25">
      <c r="A471" s="285"/>
      <c r="B471" s="432"/>
      <c r="C471" s="432"/>
      <c r="D471" s="432"/>
      <c r="E471" s="432"/>
      <c r="F471" s="432"/>
      <c r="G471" s="432"/>
      <c r="H471" s="432"/>
      <c r="I471" s="432"/>
      <c r="J471" s="432"/>
      <c r="K471" s="432"/>
      <c r="L471" s="432"/>
      <c r="M471" s="432"/>
      <c r="N471" s="286" t="s">
        <v>25</v>
      </c>
      <c r="O471" s="339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33" t="s">
        <v>221</v>
      </c>
      <c r="C472" s="433"/>
      <c r="D472" s="433"/>
      <c r="E472" s="433"/>
      <c r="F472" s="433"/>
      <c r="G472" s="433"/>
      <c r="H472" s="433"/>
      <c r="I472" s="433"/>
      <c r="J472" s="433"/>
      <c r="K472" s="433"/>
      <c r="L472" s="433"/>
      <c r="M472" s="433"/>
      <c r="N472" s="279">
        <v>569903.06000000006</v>
      </c>
      <c r="O472" s="336">
        <v>569903.06000000006</v>
      </c>
      <c r="P472" s="279">
        <v>1149695.92</v>
      </c>
      <c r="Q472" s="279">
        <v>1471813.61</v>
      </c>
      <c r="R472" s="279">
        <v>1092686.82</v>
      </c>
    </row>
    <row r="474" spans="1:25">
      <c r="B474" s="277" t="s">
        <v>92</v>
      </c>
    </row>
    <row r="476" spans="1:25">
      <c r="B476" s="432"/>
      <c r="C476" s="432"/>
      <c r="D476" s="432"/>
      <c r="E476" s="432"/>
      <c r="F476" s="432"/>
      <c r="G476" s="432"/>
      <c r="H476" s="432"/>
      <c r="I476" s="432"/>
      <c r="J476" s="432"/>
      <c r="K476" s="432"/>
      <c r="L476" s="432"/>
      <c r="M476" s="432"/>
      <c r="N476" s="287" t="s">
        <v>330</v>
      </c>
    </row>
    <row r="477" spans="1:25" ht="29.25" customHeight="1">
      <c r="B477" s="479" t="s">
        <v>333</v>
      </c>
      <c r="C477" s="480"/>
      <c r="D477" s="480"/>
      <c r="E477" s="480"/>
      <c r="F477" s="480"/>
      <c r="G477" s="480"/>
      <c r="H477" s="480"/>
      <c r="I477" s="480"/>
      <c r="J477" s="480"/>
      <c r="K477" s="480"/>
      <c r="L477" s="480"/>
      <c r="M477" s="481"/>
      <c r="N477" s="279">
        <v>256086.62</v>
      </c>
    </row>
    <row r="479" spans="1:25" ht="57" customHeight="1">
      <c r="A479" s="399" t="s">
        <v>222</v>
      </c>
      <c r="B479" s="399"/>
      <c r="C479" s="399"/>
      <c r="D479" s="399"/>
      <c r="E479" s="399"/>
      <c r="F479" s="399"/>
      <c r="G479" s="399"/>
      <c r="H479" s="399"/>
      <c r="I479" s="399"/>
      <c r="J479" s="399"/>
      <c r="K479" s="399"/>
      <c r="L479" s="399"/>
      <c r="M479" s="399"/>
      <c r="N479" s="399"/>
      <c r="O479" s="399"/>
      <c r="P479" s="399"/>
      <c r="Q479" s="399"/>
      <c r="R479" s="399"/>
      <c r="S479" s="399"/>
      <c r="T479" s="399"/>
      <c r="U479" s="399"/>
      <c r="V479" s="399"/>
      <c r="W479" s="399"/>
      <c r="X479" s="399"/>
      <c r="Y479" s="399"/>
    </row>
    <row r="480" spans="1:25">
      <c r="A480" s="277"/>
      <c r="B480" s="265" t="s">
        <v>213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15" t="s">
        <v>212</v>
      </c>
      <c r="B481" s="475" t="s">
        <v>95</v>
      </c>
      <c r="C481" s="475"/>
      <c r="D481" s="475"/>
      <c r="E481" s="475"/>
      <c r="F481" s="475"/>
      <c r="G481" s="475"/>
      <c r="H481" s="475"/>
      <c r="I481" s="475"/>
      <c r="J481" s="475"/>
      <c r="K481" s="475"/>
      <c r="L481" s="475"/>
      <c r="M481" s="475"/>
      <c r="N481" s="475"/>
      <c r="O481" s="475"/>
      <c r="P481" s="475"/>
      <c r="Q481" s="475"/>
      <c r="R481" s="475"/>
      <c r="S481" s="475"/>
      <c r="T481" s="475"/>
      <c r="U481" s="475"/>
      <c r="V481" s="475"/>
      <c r="W481" s="475"/>
      <c r="X481" s="475"/>
      <c r="Y481" s="475"/>
    </row>
    <row r="482" spans="1:25" ht="30">
      <c r="A482" s="415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1359.38</v>
      </c>
      <c r="C483" s="279">
        <v>1349.75</v>
      </c>
      <c r="D483" s="279">
        <v>1381.7</v>
      </c>
      <c r="E483" s="279">
        <v>1397.58</v>
      </c>
      <c r="F483" s="279">
        <v>1394.66</v>
      </c>
      <c r="G483" s="279">
        <v>1472.66</v>
      </c>
      <c r="H483" s="279">
        <v>1556.04</v>
      </c>
      <c r="I483" s="279">
        <v>1631.97</v>
      </c>
      <c r="J483" s="279">
        <v>1630.88</v>
      </c>
      <c r="K483" s="279">
        <v>1719.26</v>
      </c>
      <c r="L483" s="279">
        <v>1718.13</v>
      </c>
      <c r="M483" s="279">
        <v>1686.23</v>
      </c>
      <c r="N483" s="279">
        <v>1689.65</v>
      </c>
      <c r="O483" s="279">
        <v>1724.84</v>
      </c>
      <c r="P483" s="279">
        <v>1739.19</v>
      </c>
      <c r="Q483" s="279">
        <v>1737.14</v>
      </c>
      <c r="R483" s="279">
        <v>1731.85</v>
      </c>
      <c r="S483" s="279">
        <v>1689.72</v>
      </c>
      <c r="T483" s="279">
        <v>1583.84</v>
      </c>
      <c r="U483" s="279">
        <v>1491.4</v>
      </c>
      <c r="V483" s="279">
        <v>1420.67</v>
      </c>
      <c r="W483" s="279">
        <v>1403.11</v>
      </c>
      <c r="X483" s="279">
        <v>1371</v>
      </c>
      <c r="Y483" s="279">
        <v>1352.16</v>
      </c>
    </row>
    <row r="484" spans="1:25">
      <c r="A484" s="254">
        <v>2</v>
      </c>
      <c r="B484" s="279">
        <v>1361.49</v>
      </c>
      <c r="C484" s="279">
        <v>1360.93</v>
      </c>
      <c r="D484" s="279">
        <v>1387.88</v>
      </c>
      <c r="E484" s="279">
        <v>1414.33</v>
      </c>
      <c r="F484" s="279">
        <v>1416.46</v>
      </c>
      <c r="G484" s="279">
        <v>1480.82</v>
      </c>
      <c r="H484" s="279">
        <v>1560.67</v>
      </c>
      <c r="I484" s="279">
        <v>1662.59</v>
      </c>
      <c r="J484" s="279">
        <v>1685.01</v>
      </c>
      <c r="K484" s="279">
        <v>1668.61</v>
      </c>
      <c r="L484" s="279">
        <v>1660.12</v>
      </c>
      <c r="M484" s="279">
        <v>1627.92</v>
      </c>
      <c r="N484" s="279">
        <v>1642.62</v>
      </c>
      <c r="O484" s="279">
        <v>1655.79</v>
      </c>
      <c r="P484" s="279">
        <v>1669.53</v>
      </c>
      <c r="Q484" s="279">
        <v>1737.17</v>
      </c>
      <c r="R484" s="279">
        <v>1723.58</v>
      </c>
      <c r="S484" s="279">
        <v>1714.11</v>
      </c>
      <c r="T484" s="279">
        <v>1653.59</v>
      </c>
      <c r="U484" s="279">
        <v>1581.42</v>
      </c>
      <c r="V484" s="279">
        <v>1483.56</v>
      </c>
      <c r="W484" s="279">
        <v>1448.17</v>
      </c>
      <c r="X484" s="279">
        <v>1432.9</v>
      </c>
      <c r="Y484" s="279">
        <v>1402.35</v>
      </c>
    </row>
    <row r="485" spans="1:25">
      <c r="A485" s="254">
        <v>3</v>
      </c>
      <c r="B485" s="279">
        <v>1420.6</v>
      </c>
      <c r="C485" s="279">
        <v>1413.22</v>
      </c>
      <c r="D485" s="279">
        <v>1354.47</v>
      </c>
      <c r="E485" s="279">
        <v>1383.11</v>
      </c>
      <c r="F485" s="279">
        <v>1428.75</v>
      </c>
      <c r="G485" s="279">
        <v>1576.88</v>
      </c>
      <c r="H485" s="279">
        <v>1688.83</v>
      </c>
      <c r="I485" s="279">
        <v>1759.17</v>
      </c>
      <c r="J485" s="279">
        <v>1774.81</v>
      </c>
      <c r="K485" s="279">
        <v>1801.99</v>
      </c>
      <c r="L485" s="279">
        <v>1795.11</v>
      </c>
      <c r="M485" s="279">
        <v>1772.46</v>
      </c>
      <c r="N485" s="279">
        <v>1762.16</v>
      </c>
      <c r="O485" s="279">
        <v>1768.97</v>
      </c>
      <c r="P485" s="279">
        <v>1772.49</v>
      </c>
      <c r="Q485" s="279">
        <v>2054.7800000000002</v>
      </c>
      <c r="R485" s="279">
        <v>1975.94</v>
      </c>
      <c r="S485" s="279">
        <v>1871.75</v>
      </c>
      <c r="T485" s="279">
        <v>1720.42</v>
      </c>
      <c r="U485" s="279">
        <v>1598.98</v>
      </c>
      <c r="V485" s="279">
        <v>1471.33</v>
      </c>
      <c r="W485" s="279">
        <v>1397.27</v>
      </c>
      <c r="X485" s="279">
        <v>1361.76</v>
      </c>
      <c r="Y485" s="279">
        <v>1321.6</v>
      </c>
    </row>
    <row r="486" spans="1:25">
      <c r="A486" s="254">
        <v>4</v>
      </c>
      <c r="B486" s="279">
        <v>1389.67</v>
      </c>
      <c r="C486" s="279">
        <v>1373.07</v>
      </c>
      <c r="D486" s="279">
        <v>1349.9</v>
      </c>
      <c r="E486" s="279">
        <v>1364.81</v>
      </c>
      <c r="F486" s="279">
        <v>1371.65</v>
      </c>
      <c r="G486" s="279">
        <v>1397.85</v>
      </c>
      <c r="H486" s="279">
        <v>1512.56</v>
      </c>
      <c r="I486" s="279">
        <v>1670.72</v>
      </c>
      <c r="J486" s="279">
        <v>1680.73</v>
      </c>
      <c r="K486" s="279">
        <v>1711.17</v>
      </c>
      <c r="L486" s="279">
        <v>1716.93</v>
      </c>
      <c r="M486" s="279">
        <v>1731.3</v>
      </c>
      <c r="N486" s="279">
        <v>1726.9</v>
      </c>
      <c r="O486" s="279">
        <v>1743.91</v>
      </c>
      <c r="P486" s="279">
        <v>1803.31</v>
      </c>
      <c r="Q486" s="279">
        <v>2140.2800000000002</v>
      </c>
      <c r="R486" s="279">
        <v>2047.25</v>
      </c>
      <c r="S486" s="279">
        <v>1927.09</v>
      </c>
      <c r="T486" s="279">
        <v>1699.39</v>
      </c>
      <c r="U486" s="279">
        <v>1565.77</v>
      </c>
      <c r="V486" s="279">
        <v>1472.97</v>
      </c>
      <c r="W486" s="279">
        <v>1429.83</v>
      </c>
      <c r="X486" s="279">
        <v>1390.99</v>
      </c>
      <c r="Y486" s="279">
        <v>1350.46</v>
      </c>
    </row>
    <row r="487" spans="1:25">
      <c r="A487" s="254">
        <v>5</v>
      </c>
      <c r="B487" s="279">
        <v>1382.7</v>
      </c>
      <c r="C487" s="279">
        <v>1370.18</v>
      </c>
      <c r="D487" s="279">
        <v>1391.62</v>
      </c>
      <c r="E487" s="279">
        <v>1580.26</v>
      </c>
      <c r="F487" s="279">
        <v>1590.29</v>
      </c>
      <c r="G487" s="279">
        <v>1674.75</v>
      </c>
      <c r="H487" s="279">
        <v>1675.81</v>
      </c>
      <c r="I487" s="279">
        <v>1669.01</v>
      </c>
      <c r="J487" s="279">
        <v>1668.64</v>
      </c>
      <c r="K487" s="279">
        <v>1667.53</v>
      </c>
      <c r="L487" s="279">
        <v>1667.1</v>
      </c>
      <c r="M487" s="279">
        <v>1665.92</v>
      </c>
      <c r="N487" s="279">
        <v>1666.31</v>
      </c>
      <c r="O487" s="279">
        <v>1676.29</v>
      </c>
      <c r="P487" s="279">
        <v>1681.11</v>
      </c>
      <c r="Q487" s="279">
        <v>1799.42</v>
      </c>
      <c r="R487" s="279">
        <v>1762.91</v>
      </c>
      <c r="S487" s="279">
        <v>1663.81</v>
      </c>
      <c r="T487" s="279">
        <v>1658.21</v>
      </c>
      <c r="U487" s="279">
        <v>1548.89</v>
      </c>
      <c r="V487" s="279">
        <v>1421.94</v>
      </c>
      <c r="W487" s="279">
        <v>1395.41</v>
      </c>
      <c r="X487" s="279">
        <v>1336.51</v>
      </c>
      <c r="Y487" s="279">
        <v>1252.67</v>
      </c>
    </row>
    <row r="488" spans="1:25">
      <c r="A488" s="254">
        <v>6</v>
      </c>
      <c r="B488" s="279">
        <v>1340.12</v>
      </c>
      <c r="C488" s="279">
        <v>1344.81</v>
      </c>
      <c r="D488" s="279">
        <v>1381.76</v>
      </c>
      <c r="E488" s="279">
        <v>1397.91</v>
      </c>
      <c r="F488" s="279">
        <v>1502.87</v>
      </c>
      <c r="G488" s="279">
        <v>1472.97</v>
      </c>
      <c r="H488" s="279">
        <v>1527.16</v>
      </c>
      <c r="I488" s="279">
        <v>1513.08</v>
      </c>
      <c r="J488" s="279">
        <v>1643.86</v>
      </c>
      <c r="K488" s="279">
        <v>1633.46</v>
      </c>
      <c r="L488" s="279">
        <v>1613.49</v>
      </c>
      <c r="M488" s="279">
        <v>1518.41</v>
      </c>
      <c r="N488" s="279">
        <v>1518.36</v>
      </c>
      <c r="O488" s="279">
        <v>1675.02</v>
      </c>
      <c r="P488" s="279">
        <v>1632.03</v>
      </c>
      <c r="Q488" s="279">
        <v>1679.86</v>
      </c>
      <c r="R488" s="279">
        <v>1675.89</v>
      </c>
      <c r="S488" s="279">
        <v>1629.62</v>
      </c>
      <c r="T488" s="279">
        <v>1553.45</v>
      </c>
      <c r="U488" s="279">
        <v>1510.04</v>
      </c>
      <c r="V488" s="279">
        <v>1385.6</v>
      </c>
      <c r="W488" s="279">
        <v>1383.1</v>
      </c>
      <c r="X488" s="279">
        <v>1337.6</v>
      </c>
      <c r="Y488" s="279">
        <v>1266.57</v>
      </c>
    </row>
    <row r="489" spans="1:25">
      <c r="A489" s="254">
        <v>7</v>
      </c>
      <c r="B489" s="279">
        <v>1306.42</v>
      </c>
      <c r="C489" s="279">
        <v>1306.81</v>
      </c>
      <c r="D489" s="279">
        <v>1333.23</v>
      </c>
      <c r="E489" s="279">
        <v>1354.33</v>
      </c>
      <c r="F489" s="279">
        <v>1346.44</v>
      </c>
      <c r="G489" s="279">
        <v>1382.07</v>
      </c>
      <c r="H489" s="279">
        <v>1401.4</v>
      </c>
      <c r="I489" s="279">
        <v>1399.1</v>
      </c>
      <c r="J489" s="279">
        <v>1427.69</v>
      </c>
      <c r="K489" s="279">
        <v>1422</v>
      </c>
      <c r="L489" s="279">
        <v>1461.68</v>
      </c>
      <c r="M489" s="279">
        <v>1398.31</v>
      </c>
      <c r="N489" s="279">
        <v>1395.9</v>
      </c>
      <c r="O489" s="279">
        <v>1650.24</v>
      </c>
      <c r="P489" s="279">
        <v>1765.78</v>
      </c>
      <c r="Q489" s="279">
        <v>1771.67</v>
      </c>
      <c r="R489" s="279">
        <v>1527.29</v>
      </c>
      <c r="S489" s="279">
        <v>1690.12</v>
      </c>
      <c r="T489" s="279">
        <v>1495.59</v>
      </c>
      <c r="U489" s="279">
        <v>1434.64</v>
      </c>
      <c r="V489" s="279">
        <v>1391.06</v>
      </c>
      <c r="W489" s="279">
        <v>1376.49</v>
      </c>
      <c r="X489" s="279">
        <v>1345.36</v>
      </c>
      <c r="Y489" s="279">
        <v>1312.95</v>
      </c>
    </row>
    <row r="490" spans="1:25">
      <c r="A490" s="254">
        <v>8</v>
      </c>
      <c r="B490" s="279">
        <v>1392.47</v>
      </c>
      <c r="C490" s="279">
        <v>1394.69</v>
      </c>
      <c r="D490" s="279">
        <v>1412.26</v>
      </c>
      <c r="E490" s="279">
        <v>1438.13</v>
      </c>
      <c r="F490" s="279">
        <v>1434.27</v>
      </c>
      <c r="G490" s="279">
        <v>1443.76</v>
      </c>
      <c r="H490" s="279">
        <v>1570.57</v>
      </c>
      <c r="I490" s="279">
        <v>1493.8</v>
      </c>
      <c r="J490" s="279">
        <v>1515.36</v>
      </c>
      <c r="K490" s="279">
        <v>1589.25</v>
      </c>
      <c r="L490" s="279">
        <v>1570.66</v>
      </c>
      <c r="M490" s="279">
        <v>1576.63</v>
      </c>
      <c r="N490" s="279">
        <v>1509.19</v>
      </c>
      <c r="O490" s="279">
        <v>1519.71</v>
      </c>
      <c r="P490" s="279">
        <v>1536.89</v>
      </c>
      <c r="Q490" s="279">
        <v>1730.87</v>
      </c>
      <c r="R490" s="279">
        <v>1729.93</v>
      </c>
      <c r="S490" s="279">
        <v>1661.25</v>
      </c>
      <c r="T490" s="279">
        <v>1603.85</v>
      </c>
      <c r="U490" s="279">
        <v>1540.78</v>
      </c>
      <c r="V490" s="279">
        <v>1498.62</v>
      </c>
      <c r="W490" s="279">
        <v>1464.93</v>
      </c>
      <c r="X490" s="279">
        <v>1448.45</v>
      </c>
      <c r="Y490" s="279">
        <v>1410.78</v>
      </c>
    </row>
    <row r="491" spans="1:25">
      <c r="A491" s="254">
        <v>9</v>
      </c>
      <c r="B491" s="279">
        <v>1383.2</v>
      </c>
      <c r="C491" s="279">
        <v>1376.66</v>
      </c>
      <c r="D491" s="279">
        <v>1386.89</v>
      </c>
      <c r="E491" s="279">
        <v>1410.01</v>
      </c>
      <c r="F491" s="279">
        <v>1425.59</v>
      </c>
      <c r="G491" s="279">
        <v>1412.64</v>
      </c>
      <c r="H491" s="279">
        <v>1444.04</v>
      </c>
      <c r="I491" s="279">
        <v>1443.92</v>
      </c>
      <c r="J491" s="279">
        <v>1457.7</v>
      </c>
      <c r="K491" s="279">
        <v>1495.92</v>
      </c>
      <c r="L491" s="279">
        <v>1490.32</v>
      </c>
      <c r="M491" s="279">
        <v>1491.34</v>
      </c>
      <c r="N491" s="279">
        <v>1440.24</v>
      </c>
      <c r="O491" s="279">
        <v>1440.31</v>
      </c>
      <c r="P491" s="279">
        <v>1456.48</v>
      </c>
      <c r="Q491" s="279">
        <v>1501.79</v>
      </c>
      <c r="R491" s="279">
        <v>1606.27</v>
      </c>
      <c r="S491" s="279">
        <v>1580.01</v>
      </c>
      <c r="T491" s="279">
        <v>1523.17</v>
      </c>
      <c r="U491" s="279">
        <v>1519.23</v>
      </c>
      <c r="V491" s="279">
        <v>1472.18</v>
      </c>
      <c r="W491" s="279">
        <v>1456.86</v>
      </c>
      <c r="X491" s="279">
        <v>1430.24</v>
      </c>
      <c r="Y491" s="279">
        <v>1415.16</v>
      </c>
    </row>
    <row r="492" spans="1:25">
      <c r="A492" s="254">
        <v>10</v>
      </c>
      <c r="B492" s="279">
        <v>1398.32</v>
      </c>
      <c r="C492" s="279">
        <v>1372.77</v>
      </c>
      <c r="D492" s="279">
        <v>1370.39</v>
      </c>
      <c r="E492" s="279">
        <v>1385.04</v>
      </c>
      <c r="F492" s="279">
        <v>1373.38</v>
      </c>
      <c r="G492" s="279">
        <v>1467.72</v>
      </c>
      <c r="H492" s="279">
        <v>1493.75</v>
      </c>
      <c r="I492" s="279">
        <v>1587.08</v>
      </c>
      <c r="J492" s="279">
        <v>1598.48</v>
      </c>
      <c r="K492" s="279">
        <v>1566.62</v>
      </c>
      <c r="L492" s="279">
        <v>1565.81</v>
      </c>
      <c r="M492" s="279">
        <v>1566.18</v>
      </c>
      <c r="N492" s="279">
        <v>1482.45</v>
      </c>
      <c r="O492" s="279">
        <v>1494.39</v>
      </c>
      <c r="P492" s="279">
        <v>1527.06</v>
      </c>
      <c r="Q492" s="279">
        <v>1585.29</v>
      </c>
      <c r="R492" s="279">
        <v>1661.32</v>
      </c>
      <c r="S492" s="279">
        <v>1635</v>
      </c>
      <c r="T492" s="279">
        <v>1560.63</v>
      </c>
      <c r="U492" s="279">
        <v>1498.25</v>
      </c>
      <c r="V492" s="279">
        <v>1456.65</v>
      </c>
      <c r="W492" s="279">
        <v>1434.95</v>
      </c>
      <c r="X492" s="279">
        <v>1409.57</v>
      </c>
      <c r="Y492" s="279">
        <v>1391.97</v>
      </c>
    </row>
    <row r="493" spans="1:25">
      <c r="A493" s="254">
        <v>11</v>
      </c>
      <c r="B493" s="279">
        <v>1398.06</v>
      </c>
      <c r="C493" s="279">
        <v>1378.58</v>
      </c>
      <c r="D493" s="279">
        <v>1375.73</v>
      </c>
      <c r="E493" s="279">
        <v>1386.66</v>
      </c>
      <c r="F493" s="279">
        <v>1374.2</v>
      </c>
      <c r="G493" s="279">
        <v>1398.25</v>
      </c>
      <c r="H493" s="279">
        <v>1474.01</v>
      </c>
      <c r="I493" s="279">
        <v>1484.88</v>
      </c>
      <c r="J493" s="279">
        <v>1550.01</v>
      </c>
      <c r="K493" s="279">
        <v>1579.36</v>
      </c>
      <c r="L493" s="279">
        <v>1593.48</v>
      </c>
      <c r="M493" s="279">
        <v>1586.59</v>
      </c>
      <c r="N493" s="279">
        <v>1502.4</v>
      </c>
      <c r="O493" s="279">
        <v>1554.86</v>
      </c>
      <c r="P493" s="279">
        <v>1570.55</v>
      </c>
      <c r="Q493" s="279">
        <v>1795.66</v>
      </c>
      <c r="R493" s="279">
        <v>1916.7</v>
      </c>
      <c r="S493" s="279">
        <v>1892.08</v>
      </c>
      <c r="T493" s="279">
        <v>1653.2</v>
      </c>
      <c r="U493" s="279">
        <v>1557.24</v>
      </c>
      <c r="V493" s="279">
        <v>1491.53</v>
      </c>
      <c r="W493" s="279">
        <v>1451.76</v>
      </c>
      <c r="X493" s="279">
        <v>1437.82</v>
      </c>
      <c r="Y493" s="279">
        <v>1404.88</v>
      </c>
    </row>
    <row r="494" spans="1:25">
      <c r="A494" s="254">
        <v>12</v>
      </c>
      <c r="B494" s="279">
        <v>1389.44</v>
      </c>
      <c r="C494" s="279">
        <v>1372.33</v>
      </c>
      <c r="D494" s="279">
        <v>1397.19</v>
      </c>
      <c r="E494" s="279">
        <v>1454.43</v>
      </c>
      <c r="F494" s="279">
        <v>1513.92</v>
      </c>
      <c r="G494" s="279">
        <v>1562.93</v>
      </c>
      <c r="H494" s="279">
        <v>1643.81</v>
      </c>
      <c r="I494" s="279">
        <v>1623.56</v>
      </c>
      <c r="J494" s="279">
        <v>1549.99</v>
      </c>
      <c r="K494" s="279">
        <v>1604.38</v>
      </c>
      <c r="L494" s="279">
        <v>1590.37</v>
      </c>
      <c r="M494" s="279">
        <v>1587.03</v>
      </c>
      <c r="N494" s="279">
        <v>1539.28</v>
      </c>
      <c r="O494" s="279">
        <v>1556.98</v>
      </c>
      <c r="P494" s="279">
        <v>1580.41</v>
      </c>
      <c r="Q494" s="279">
        <v>1641.77</v>
      </c>
      <c r="R494" s="279">
        <v>1767.45</v>
      </c>
      <c r="S494" s="279">
        <v>1684.06</v>
      </c>
      <c r="T494" s="279">
        <v>1589.07</v>
      </c>
      <c r="U494" s="279">
        <v>1529.78</v>
      </c>
      <c r="V494" s="279">
        <v>1439.74</v>
      </c>
      <c r="W494" s="279">
        <v>1412.85</v>
      </c>
      <c r="X494" s="279">
        <v>1392.7</v>
      </c>
      <c r="Y494" s="279">
        <v>1369.94</v>
      </c>
    </row>
    <row r="495" spans="1:25">
      <c r="A495" s="254">
        <v>13</v>
      </c>
      <c r="B495" s="279">
        <v>1488.02</v>
      </c>
      <c r="C495" s="279">
        <v>1497.67</v>
      </c>
      <c r="D495" s="279">
        <v>1544.1</v>
      </c>
      <c r="E495" s="279">
        <v>1516.94</v>
      </c>
      <c r="F495" s="279">
        <v>1504.97</v>
      </c>
      <c r="G495" s="279">
        <v>1537.97</v>
      </c>
      <c r="H495" s="279">
        <v>1587.35</v>
      </c>
      <c r="I495" s="279">
        <v>1660.98</v>
      </c>
      <c r="J495" s="279">
        <v>1654.08</v>
      </c>
      <c r="K495" s="279">
        <v>1695.07</v>
      </c>
      <c r="L495" s="279">
        <v>1667.81</v>
      </c>
      <c r="M495" s="279">
        <v>1678.04</v>
      </c>
      <c r="N495" s="279">
        <v>1618.8</v>
      </c>
      <c r="O495" s="279">
        <v>1671.33</v>
      </c>
      <c r="P495" s="279">
        <v>1683.52</v>
      </c>
      <c r="Q495" s="279">
        <v>2022.25</v>
      </c>
      <c r="R495" s="279">
        <v>1836.21</v>
      </c>
      <c r="S495" s="279">
        <v>2054</v>
      </c>
      <c r="T495" s="279">
        <v>1701.92</v>
      </c>
      <c r="U495" s="279">
        <v>1604.54</v>
      </c>
      <c r="V495" s="279">
        <v>1560.05</v>
      </c>
      <c r="W495" s="279">
        <v>1534.6</v>
      </c>
      <c r="X495" s="279">
        <v>1490.33</v>
      </c>
      <c r="Y495" s="279">
        <v>1479.88</v>
      </c>
    </row>
    <row r="496" spans="1:25">
      <c r="A496" s="254">
        <v>14</v>
      </c>
      <c r="B496" s="279">
        <v>1424.39</v>
      </c>
      <c r="C496" s="279">
        <v>1429.02</v>
      </c>
      <c r="D496" s="279">
        <v>1452.07</v>
      </c>
      <c r="E496" s="279">
        <v>1444.88</v>
      </c>
      <c r="F496" s="279">
        <v>1439.64</v>
      </c>
      <c r="G496" s="279">
        <v>1478.91</v>
      </c>
      <c r="H496" s="279">
        <v>1528.2</v>
      </c>
      <c r="I496" s="279">
        <v>1589.16</v>
      </c>
      <c r="J496" s="279">
        <v>1568.39</v>
      </c>
      <c r="K496" s="279">
        <v>1642.19</v>
      </c>
      <c r="L496" s="279">
        <v>1606.03</v>
      </c>
      <c r="M496" s="279">
        <v>1605.5</v>
      </c>
      <c r="N496" s="279">
        <v>1599.65</v>
      </c>
      <c r="O496" s="279">
        <v>1552.49</v>
      </c>
      <c r="P496" s="279">
        <v>1582.56</v>
      </c>
      <c r="Q496" s="279">
        <v>1708.25</v>
      </c>
      <c r="R496" s="279">
        <v>1658.53</v>
      </c>
      <c r="S496" s="279">
        <v>1734.89</v>
      </c>
      <c r="T496" s="279">
        <v>1617.24</v>
      </c>
      <c r="U496" s="279">
        <v>1552.83</v>
      </c>
      <c r="V496" s="279">
        <v>1506.66</v>
      </c>
      <c r="W496" s="279">
        <v>1481.73</v>
      </c>
      <c r="X496" s="279">
        <v>1454.07</v>
      </c>
      <c r="Y496" s="279">
        <v>1413.75</v>
      </c>
    </row>
    <row r="497" spans="1:25">
      <c r="A497" s="254">
        <v>15</v>
      </c>
      <c r="B497" s="279">
        <v>1455.38</v>
      </c>
      <c r="C497" s="279">
        <v>1456.05</v>
      </c>
      <c r="D497" s="279">
        <v>1485.63</v>
      </c>
      <c r="E497" s="279">
        <v>1476.32</v>
      </c>
      <c r="F497" s="279">
        <v>1519.76</v>
      </c>
      <c r="G497" s="279">
        <v>1554.86</v>
      </c>
      <c r="H497" s="279">
        <v>1585.57</v>
      </c>
      <c r="I497" s="279">
        <v>1705.53</v>
      </c>
      <c r="J497" s="279">
        <v>1714.38</v>
      </c>
      <c r="K497" s="279">
        <v>1695.36</v>
      </c>
      <c r="L497" s="279">
        <v>1691.06</v>
      </c>
      <c r="M497" s="279">
        <v>1617.71</v>
      </c>
      <c r="N497" s="279">
        <v>1657.1</v>
      </c>
      <c r="O497" s="279">
        <v>1700.15</v>
      </c>
      <c r="P497" s="279">
        <v>1759.91</v>
      </c>
      <c r="Q497" s="279">
        <v>1830.17</v>
      </c>
      <c r="R497" s="279">
        <v>1792.22</v>
      </c>
      <c r="S497" s="279">
        <v>1709.93</v>
      </c>
      <c r="T497" s="279">
        <v>1727.41</v>
      </c>
      <c r="U497" s="279">
        <v>1600.48</v>
      </c>
      <c r="V497" s="279">
        <v>1557.45</v>
      </c>
      <c r="W497" s="279">
        <v>1535.29</v>
      </c>
      <c r="X497" s="279">
        <v>1517.45</v>
      </c>
      <c r="Y497" s="279">
        <v>1494.4</v>
      </c>
    </row>
    <row r="498" spans="1:25">
      <c r="A498" s="254">
        <v>16</v>
      </c>
      <c r="B498" s="279">
        <v>1499.64</v>
      </c>
      <c r="C498" s="279">
        <v>1490.58</v>
      </c>
      <c r="D498" s="279">
        <v>1507.68</v>
      </c>
      <c r="E498" s="279">
        <v>1506.78</v>
      </c>
      <c r="F498" s="279">
        <v>1547.92</v>
      </c>
      <c r="G498" s="279">
        <v>1576.44</v>
      </c>
      <c r="H498" s="279">
        <v>1581.16</v>
      </c>
      <c r="I498" s="279">
        <v>1623.15</v>
      </c>
      <c r="J498" s="279">
        <v>1612.55</v>
      </c>
      <c r="K498" s="279">
        <v>1604.89</v>
      </c>
      <c r="L498" s="279">
        <v>1587.93</v>
      </c>
      <c r="M498" s="279">
        <v>1604.07</v>
      </c>
      <c r="N498" s="279">
        <v>1584.25</v>
      </c>
      <c r="O498" s="279">
        <v>1632.31</v>
      </c>
      <c r="P498" s="279">
        <v>1670.92</v>
      </c>
      <c r="Q498" s="279">
        <v>1685.11</v>
      </c>
      <c r="R498" s="279">
        <v>1601.48</v>
      </c>
      <c r="S498" s="279">
        <v>1599.48</v>
      </c>
      <c r="T498" s="279">
        <v>1663.95</v>
      </c>
      <c r="U498" s="279">
        <v>1610.81</v>
      </c>
      <c r="V498" s="279">
        <v>1579.84</v>
      </c>
      <c r="W498" s="279">
        <v>1559.97</v>
      </c>
      <c r="X498" s="279">
        <v>1534.03</v>
      </c>
      <c r="Y498" s="279">
        <v>1501.97</v>
      </c>
    </row>
    <row r="499" spans="1:25">
      <c r="A499" s="254">
        <v>17</v>
      </c>
      <c r="B499" s="279">
        <v>1497.82</v>
      </c>
      <c r="C499" s="279">
        <v>1486.16</v>
      </c>
      <c r="D499" s="279">
        <v>1487.08</v>
      </c>
      <c r="E499" s="279">
        <v>1447.51</v>
      </c>
      <c r="F499" s="279">
        <v>1424.06</v>
      </c>
      <c r="G499" s="279">
        <v>1495.99</v>
      </c>
      <c r="H499" s="279">
        <v>1500.69</v>
      </c>
      <c r="I499" s="279">
        <v>1519.28</v>
      </c>
      <c r="J499" s="279">
        <v>1594.1</v>
      </c>
      <c r="K499" s="279">
        <v>1674.62</v>
      </c>
      <c r="L499" s="279">
        <v>1669.44</v>
      </c>
      <c r="M499" s="279">
        <v>1656.75</v>
      </c>
      <c r="N499" s="279">
        <v>1667.61</v>
      </c>
      <c r="O499" s="279">
        <v>1579.86</v>
      </c>
      <c r="P499" s="279">
        <v>1684.17</v>
      </c>
      <c r="Q499" s="279">
        <v>1763.32</v>
      </c>
      <c r="R499" s="279">
        <v>1847.5</v>
      </c>
      <c r="S499" s="279">
        <v>1888.19</v>
      </c>
      <c r="T499" s="279">
        <v>1754.17</v>
      </c>
      <c r="U499" s="279">
        <v>1590.93</v>
      </c>
      <c r="V499" s="279">
        <v>1556.75</v>
      </c>
      <c r="W499" s="279">
        <v>1510.09</v>
      </c>
      <c r="X499" s="279">
        <v>1481.94</v>
      </c>
      <c r="Y499" s="279">
        <v>1458.77</v>
      </c>
    </row>
    <row r="500" spans="1:25">
      <c r="A500" s="254">
        <v>18</v>
      </c>
      <c r="B500" s="279">
        <v>1478.93</v>
      </c>
      <c r="C500" s="279">
        <v>1457.14</v>
      </c>
      <c r="D500" s="279">
        <v>1459.56</v>
      </c>
      <c r="E500" s="279">
        <v>1436.29</v>
      </c>
      <c r="F500" s="279">
        <v>1433</v>
      </c>
      <c r="G500" s="279">
        <v>1504.94</v>
      </c>
      <c r="H500" s="279">
        <v>1540.52</v>
      </c>
      <c r="I500" s="279">
        <v>1581.18</v>
      </c>
      <c r="J500" s="279">
        <v>1651.1</v>
      </c>
      <c r="K500" s="279">
        <v>1854.18</v>
      </c>
      <c r="L500" s="279">
        <v>1765.03</v>
      </c>
      <c r="M500" s="279">
        <v>1813.15</v>
      </c>
      <c r="N500" s="279">
        <v>1815.89</v>
      </c>
      <c r="O500" s="279">
        <v>1739.16</v>
      </c>
      <c r="P500" s="279">
        <v>1778.72</v>
      </c>
      <c r="Q500" s="279">
        <v>1874.09</v>
      </c>
      <c r="R500" s="279">
        <v>1895.53</v>
      </c>
      <c r="S500" s="279">
        <v>1908.46</v>
      </c>
      <c r="T500" s="279">
        <v>1913.16</v>
      </c>
      <c r="U500" s="279">
        <v>1693.27</v>
      </c>
      <c r="V500" s="279">
        <v>1607</v>
      </c>
      <c r="W500" s="279">
        <v>1558.79</v>
      </c>
      <c r="X500" s="279">
        <v>1497.34</v>
      </c>
      <c r="Y500" s="279">
        <v>1464.41</v>
      </c>
    </row>
    <row r="501" spans="1:25">
      <c r="A501" s="254">
        <v>19</v>
      </c>
      <c r="B501" s="279">
        <v>1452.2</v>
      </c>
      <c r="C501" s="279">
        <v>1433.92</v>
      </c>
      <c r="D501" s="279">
        <v>1460.44</v>
      </c>
      <c r="E501" s="279">
        <v>1448.24</v>
      </c>
      <c r="F501" s="279">
        <v>1465.1</v>
      </c>
      <c r="G501" s="279">
        <v>1506.4</v>
      </c>
      <c r="H501" s="279">
        <v>1712.18</v>
      </c>
      <c r="I501" s="279">
        <v>1726.21</v>
      </c>
      <c r="J501" s="279">
        <v>1672.62</v>
      </c>
      <c r="K501" s="279">
        <v>1777.86</v>
      </c>
      <c r="L501" s="279">
        <v>1717.35</v>
      </c>
      <c r="M501" s="279">
        <v>1703.75</v>
      </c>
      <c r="N501" s="279">
        <v>1690.57</v>
      </c>
      <c r="O501" s="279">
        <v>1578.1</v>
      </c>
      <c r="P501" s="279">
        <v>1728.36</v>
      </c>
      <c r="Q501" s="279">
        <v>1659.97</v>
      </c>
      <c r="R501" s="279">
        <v>1768.97</v>
      </c>
      <c r="S501" s="279">
        <v>1832.25</v>
      </c>
      <c r="T501" s="279">
        <v>1660.4</v>
      </c>
      <c r="U501" s="279">
        <v>1562.75</v>
      </c>
      <c r="V501" s="279">
        <v>1515.5</v>
      </c>
      <c r="W501" s="279">
        <v>1490.6</v>
      </c>
      <c r="X501" s="279">
        <v>1439.93</v>
      </c>
      <c r="Y501" s="279">
        <v>1403.23</v>
      </c>
    </row>
    <row r="502" spans="1:25">
      <c r="A502" s="254">
        <v>20</v>
      </c>
      <c r="B502" s="279">
        <v>1443.83</v>
      </c>
      <c r="C502" s="279">
        <v>1433.73</v>
      </c>
      <c r="D502" s="279">
        <v>1482.49</v>
      </c>
      <c r="E502" s="279">
        <v>1473.3</v>
      </c>
      <c r="F502" s="279">
        <v>1478.32</v>
      </c>
      <c r="G502" s="279">
        <v>1520.27</v>
      </c>
      <c r="H502" s="279">
        <v>1582.76</v>
      </c>
      <c r="I502" s="279">
        <v>1537.6</v>
      </c>
      <c r="J502" s="279">
        <v>1708.4</v>
      </c>
      <c r="K502" s="279">
        <v>1743.95</v>
      </c>
      <c r="L502" s="279">
        <v>1743.42</v>
      </c>
      <c r="M502" s="279">
        <v>1655.85</v>
      </c>
      <c r="N502" s="279">
        <v>1677.78</v>
      </c>
      <c r="O502" s="279">
        <v>1577.95</v>
      </c>
      <c r="P502" s="279">
        <v>1681.47</v>
      </c>
      <c r="Q502" s="279">
        <v>1753.94</v>
      </c>
      <c r="R502" s="279">
        <v>1867.37</v>
      </c>
      <c r="S502" s="279">
        <v>1934.95</v>
      </c>
      <c r="T502" s="279">
        <v>1705.12</v>
      </c>
      <c r="U502" s="279">
        <v>1571.53</v>
      </c>
      <c r="V502" s="279">
        <v>1529.05</v>
      </c>
      <c r="W502" s="279">
        <v>1498.29</v>
      </c>
      <c r="X502" s="279">
        <v>1459.23</v>
      </c>
      <c r="Y502" s="279">
        <v>1438.55</v>
      </c>
    </row>
    <row r="503" spans="1:25">
      <c r="A503" s="254">
        <v>21</v>
      </c>
      <c r="B503" s="279">
        <v>1461.13</v>
      </c>
      <c r="C503" s="279">
        <v>1492.79</v>
      </c>
      <c r="D503" s="279">
        <v>1529.77</v>
      </c>
      <c r="E503" s="279">
        <v>1517.71</v>
      </c>
      <c r="F503" s="279">
        <v>1523.72</v>
      </c>
      <c r="G503" s="279">
        <v>1585.33</v>
      </c>
      <c r="H503" s="279">
        <v>1726.91</v>
      </c>
      <c r="I503" s="279">
        <v>1892.58</v>
      </c>
      <c r="J503" s="279">
        <v>1896.01</v>
      </c>
      <c r="K503" s="279">
        <v>1921.63</v>
      </c>
      <c r="L503" s="279">
        <v>1910.05</v>
      </c>
      <c r="M503" s="279">
        <v>1953.87</v>
      </c>
      <c r="N503" s="279">
        <v>1896.33</v>
      </c>
      <c r="O503" s="279">
        <v>1883.6</v>
      </c>
      <c r="P503" s="279">
        <v>2019.73</v>
      </c>
      <c r="Q503" s="279">
        <v>2037.21</v>
      </c>
      <c r="R503" s="279">
        <v>2112.6799999999998</v>
      </c>
      <c r="S503" s="279">
        <v>2222.0700000000002</v>
      </c>
      <c r="T503" s="279">
        <v>1962.28</v>
      </c>
      <c r="U503" s="279">
        <v>1711.75</v>
      </c>
      <c r="V503" s="279">
        <v>1635.41</v>
      </c>
      <c r="W503" s="279">
        <v>1563.62</v>
      </c>
      <c r="X503" s="279">
        <v>1516.64</v>
      </c>
      <c r="Y503" s="279">
        <v>1500.2</v>
      </c>
    </row>
    <row r="504" spans="1:25">
      <c r="A504" s="254">
        <v>22</v>
      </c>
      <c r="B504" s="279">
        <v>1468.52</v>
      </c>
      <c r="C504" s="279">
        <v>1463.66</v>
      </c>
      <c r="D504" s="279">
        <v>1535.39</v>
      </c>
      <c r="E504" s="279">
        <v>1534.79</v>
      </c>
      <c r="F504" s="279">
        <v>1530.25</v>
      </c>
      <c r="G504" s="279">
        <v>1600.81</v>
      </c>
      <c r="H504" s="279">
        <v>1733.11</v>
      </c>
      <c r="I504" s="279">
        <v>1855.02</v>
      </c>
      <c r="J504" s="279">
        <v>1868.75</v>
      </c>
      <c r="K504" s="279">
        <v>1832.66</v>
      </c>
      <c r="L504" s="279">
        <v>1803.34</v>
      </c>
      <c r="M504" s="279">
        <v>1790.85</v>
      </c>
      <c r="N504" s="279">
        <v>1768.32</v>
      </c>
      <c r="O504" s="279">
        <v>1641.97</v>
      </c>
      <c r="P504" s="279">
        <v>1735</v>
      </c>
      <c r="Q504" s="279">
        <v>1760.29</v>
      </c>
      <c r="R504" s="279">
        <v>1856.33</v>
      </c>
      <c r="S504" s="279">
        <v>1926.17</v>
      </c>
      <c r="T504" s="279">
        <v>1749.45</v>
      </c>
      <c r="U504" s="279">
        <v>1677.5</v>
      </c>
      <c r="V504" s="279">
        <v>1603.8</v>
      </c>
      <c r="W504" s="279">
        <v>1576.92</v>
      </c>
      <c r="X504" s="279">
        <v>1557.97</v>
      </c>
      <c r="Y504" s="279">
        <v>1515.49</v>
      </c>
    </row>
    <row r="505" spans="1:25">
      <c r="A505" s="254">
        <v>23</v>
      </c>
      <c r="B505" s="279">
        <v>1519.7</v>
      </c>
      <c r="C505" s="279">
        <v>1514.96</v>
      </c>
      <c r="D505" s="279">
        <v>1515.7</v>
      </c>
      <c r="E505" s="279">
        <v>1493.72</v>
      </c>
      <c r="F505" s="279">
        <v>1492.01</v>
      </c>
      <c r="G505" s="279">
        <v>1566.12</v>
      </c>
      <c r="H505" s="279">
        <v>1675.53</v>
      </c>
      <c r="I505" s="279">
        <v>1723.54</v>
      </c>
      <c r="J505" s="279">
        <v>1722.31</v>
      </c>
      <c r="K505" s="279">
        <v>1722.35</v>
      </c>
      <c r="L505" s="279">
        <v>1720.99</v>
      </c>
      <c r="M505" s="279">
        <v>1707.17</v>
      </c>
      <c r="N505" s="279">
        <v>1687.91</v>
      </c>
      <c r="O505" s="279">
        <v>1601.36</v>
      </c>
      <c r="P505" s="279">
        <v>1642.54</v>
      </c>
      <c r="Q505" s="279">
        <v>1678.2</v>
      </c>
      <c r="R505" s="279">
        <v>1737.9</v>
      </c>
      <c r="S505" s="279">
        <v>1863.39</v>
      </c>
      <c r="T505" s="279">
        <v>1747.52</v>
      </c>
      <c r="U505" s="279">
        <v>1639.49</v>
      </c>
      <c r="V505" s="279">
        <v>1597.59</v>
      </c>
      <c r="W505" s="279">
        <v>1579.41</v>
      </c>
      <c r="X505" s="279">
        <v>1559.86</v>
      </c>
      <c r="Y505" s="279">
        <v>1493.61</v>
      </c>
    </row>
    <row r="506" spans="1:25">
      <c r="A506" s="254">
        <v>24</v>
      </c>
      <c r="B506" s="279">
        <v>1578.04</v>
      </c>
      <c r="C506" s="279">
        <v>1566.66</v>
      </c>
      <c r="D506" s="279">
        <v>1562.57</v>
      </c>
      <c r="E506" s="279">
        <v>1571.49</v>
      </c>
      <c r="F506" s="279">
        <v>1568.6</v>
      </c>
      <c r="G506" s="279">
        <v>1574.17</v>
      </c>
      <c r="H506" s="279">
        <v>1612.28</v>
      </c>
      <c r="I506" s="279">
        <v>1622.79</v>
      </c>
      <c r="J506" s="279">
        <v>1766.54</v>
      </c>
      <c r="K506" s="279">
        <v>1742.55</v>
      </c>
      <c r="L506" s="279">
        <v>1721.02</v>
      </c>
      <c r="M506" s="279">
        <v>1720.69</v>
      </c>
      <c r="N506" s="279">
        <v>1720.45</v>
      </c>
      <c r="O506" s="279">
        <v>1636.36</v>
      </c>
      <c r="P506" s="279">
        <v>1686.23</v>
      </c>
      <c r="Q506" s="279">
        <v>1723.91</v>
      </c>
      <c r="R506" s="279">
        <v>1713.77</v>
      </c>
      <c r="S506" s="279">
        <v>1720.21</v>
      </c>
      <c r="T506" s="279">
        <v>1755.93</v>
      </c>
      <c r="U506" s="279">
        <v>1652.62</v>
      </c>
      <c r="V506" s="279">
        <v>1625.26</v>
      </c>
      <c r="W506" s="279">
        <v>1592.59</v>
      </c>
      <c r="X506" s="279">
        <v>1577.36</v>
      </c>
      <c r="Y506" s="279">
        <v>1529.48</v>
      </c>
    </row>
    <row r="507" spans="1:25">
      <c r="A507" s="254">
        <v>25</v>
      </c>
      <c r="B507" s="279">
        <v>1567.36</v>
      </c>
      <c r="C507" s="279">
        <v>1549.45</v>
      </c>
      <c r="D507" s="279">
        <v>1527.47</v>
      </c>
      <c r="E507" s="279">
        <v>1551.83</v>
      </c>
      <c r="F507" s="279">
        <v>1540</v>
      </c>
      <c r="G507" s="279">
        <v>1539.02</v>
      </c>
      <c r="H507" s="279">
        <v>1589.17</v>
      </c>
      <c r="I507" s="279">
        <v>1606.17</v>
      </c>
      <c r="J507" s="279">
        <v>1699.17</v>
      </c>
      <c r="K507" s="279">
        <v>1698.87</v>
      </c>
      <c r="L507" s="279">
        <v>1709.69</v>
      </c>
      <c r="M507" s="279">
        <v>1698.48</v>
      </c>
      <c r="N507" s="279">
        <v>1698.07</v>
      </c>
      <c r="O507" s="279">
        <v>1650.66</v>
      </c>
      <c r="P507" s="279">
        <v>1680.07</v>
      </c>
      <c r="Q507" s="279">
        <v>1700.37</v>
      </c>
      <c r="R507" s="279">
        <v>1699.41</v>
      </c>
      <c r="S507" s="279">
        <v>1734.29</v>
      </c>
      <c r="T507" s="279">
        <v>1769.95</v>
      </c>
      <c r="U507" s="279">
        <v>1682.95</v>
      </c>
      <c r="V507" s="279">
        <v>1646.49</v>
      </c>
      <c r="W507" s="279">
        <v>1609.24</v>
      </c>
      <c r="X507" s="279">
        <v>1574.88</v>
      </c>
      <c r="Y507" s="279">
        <v>1548.52</v>
      </c>
    </row>
    <row r="508" spans="1:25">
      <c r="A508" s="254">
        <v>26</v>
      </c>
      <c r="B508" s="279">
        <v>1473.22</v>
      </c>
      <c r="C508" s="279">
        <v>1462.01</v>
      </c>
      <c r="D508" s="279">
        <v>1464.11</v>
      </c>
      <c r="E508" s="279">
        <v>1483.46</v>
      </c>
      <c r="F508" s="279">
        <v>1485.42</v>
      </c>
      <c r="G508" s="279">
        <v>1613.69</v>
      </c>
      <c r="H508" s="279">
        <v>1697.59</v>
      </c>
      <c r="I508" s="279">
        <v>1761.59</v>
      </c>
      <c r="J508" s="279">
        <v>1835.6</v>
      </c>
      <c r="K508" s="279">
        <v>1801.74</v>
      </c>
      <c r="L508" s="279">
        <v>1782.61</v>
      </c>
      <c r="M508" s="279">
        <v>1758.41</v>
      </c>
      <c r="N508" s="279">
        <v>1758</v>
      </c>
      <c r="O508" s="279">
        <v>1664</v>
      </c>
      <c r="P508" s="279">
        <v>1692.78</v>
      </c>
      <c r="Q508" s="279">
        <v>1754.49</v>
      </c>
      <c r="R508" s="279">
        <v>1802.75</v>
      </c>
      <c r="S508" s="279">
        <v>1902.3</v>
      </c>
      <c r="T508" s="279">
        <v>1772.6</v>
      </c>
      <c r="U508" s="279">
        <v>1633.33</v>
      </c>
      <c r="V508" s="279">
        <v>1540.13</v>
      </c>
      <c r="W508" s="279">
        <v>1509.8</v>
      </c>
      <c r="X508" s="279">
        <v>1475.21</v>
      </c>
      <c r="Y508" s="279">
        <v>1432</v>
      </c>
    </row>
    <row r="509" spans="1:25">
      <c r="A509" s="254">
        <v>27</v>
      </c>
      <c r="B509" s="279">
        <v>1373.68</v>
      </c>
      <c r="C509" s="279">
        <v>1381.43</v>
      </c>
      <c r="D509" s="279">
        <v>1402.16</v>
      </c>
      <c r="E509" s="279">
        <v>1391.48</v>
      </c>
      <c r="F509" s="279">
        <v>1553.96</v>
      </c>
      <c r="G509" s="279">
        <v>1685.29</v>
      </c>
      <c r="H509" s="279">
        <v>1574.76</v>
      </c>
      <c r="I509" s="279">
        <v>1579.66</v>
      </c>
      <c r="J509" s="279">
        <v>1692.21</v>
      </c>
      <c r="K509" s="279">
        <v>1687.77</v>
      </c>
      <c r="L509" s="279">
        <v>1691.45</v>
      </c>
      <c r="M509" s="279">
        <v>1678.09</v>
      </c>
      <c r="N509" s="279">
        <v>1675</v>
      </c>
      <c r="O509" s="279">
        <v>1598.23</v>
      </c>
      <c r="P509" s="279">
        <v>1608.78</v>
      </c>
      <c r="Q509" s="279">
        <v>1657.73</v>
      </c>
      <c r="R509" s="279">
        <v>1739.69</v>
      </c>
      <c r="S509" s="279">
        <v>1847.43</v>
      </c>
      <c r="T509" s="279">
        <v>1727.43</v>
      </c>
      <c r="U509" s="279">
        <v>1560.85</v>
      </c>
      <c r="V509" s="279">
        <v>1502.59</v>
      </c>
      <c r="W509" s="279">
        <v>1473.7</v>
      </c>
      <c r="X509" s="279">
        <v>1422.1</v>
      </c>
      <c r="Y509" s="279">
        <v>1406.48</v>
      </c>
    </row>
    <row r="510" spans="1:25">
      <c r="A510" s="254">
        <v>28</v>
      </c>
      <c r="B510" s="279">
        <v>1281.29</v>
      </c>
      <c r="C510" s="279">
        <v>1293.99</v>
      </c>
      <c r="D510" s="279">
        <v>1425.88</v>
      </c>
      <c r="E510" s="279">
        <v>1525.78</v>
      </c>
      <c r="F510" s="279">
        <v>1531.79</v>
      </c>
      <c r="G510" s="279">
        <v>1623.06</v>
      </c>
      <c r="H510" s="279">
        <v>1683.8</v>
      </c>
      <c r="I510" s="279">
        <v>1713.26</v>
      </c>
      <c r="J510" s="279">
        <v>1726.62</v>
      </c>
      <c r="K510" s="279">
        <v>1704.47</v>
      </c>
      <c r="L510" s="279">
        <v>1703.78</v>
      </c>
      <c r="M510" s="279">
        <v>1678.5</v>
      </c>
      <c r="N510" s="279">
        <v>1706.27</v>
      </c>
      <c r="O510" s="279">
        <v>1682.63</v>
      </c>
      <c r="P510" s="279">
        <v>1712.52</v>
      </c>
      <c r="Q510" s="279">
        <v>1710.56</v>
      </c>
      <c r="R510" s="279">
        <v>1760.68</v>
      </c>
      <c r="S510" s="279">
        <v>1865.82</v>
      </c>
      <c r="T510" s="279">
        <v>1804.4</v>
      </c>
      <c r="U510" s="279">
        <v>1761.32</v>
      </c>
      <c r="V510" s="279">
        <v>1635.23</v>
      </c>
      <c r="W510" s="279">
        <v>1545.66</v>
      </c>
      <c r="X510" s="279">
        <v>1479.63</v>
      </c>
      <c r="Y510" s="279">
        <v>1397.87</v>
      </c>
    </row>
    <row r="511" spans="1:25">
      <c r="A511" s="254">
        <v>29</v>
      </c>
      <c r="B511" s="279">
        <v>1389.9</v>
      </c>
      <c r="C511" s="279">
        <v>1403.53</v>
      </c>
      <c r="D511" s="279">
        <v>1543.74</v>
      </c>
      <c r="E511" s="279">
        <v>1619.21</v>
      </c>
      <c r="F511" s="279">
        <v>1644.44</v>
      </c>
      <c r="G511" s="279">
        <v>1722.54</v>
      </c>
      <c r="H511" s="279">
        <v>1663.06</v>
      </c>
      <c r="I511" s="279">
        <v>1697.51</v>
      </c>
      <c r="J511" s="279">
        <v>1801.54</v>
      </c>
      <c r="K511" s="279">
        <v>1760</v>
      </c>
      <c r="L511" s="279">
        <v>1744.48</v>
      </c>
      <c r="M511" s="279">
        <v>1713.28</v>
      </c>
      <c r="N511" s="279">
        <v>1730.36</v>
      </c>
      <c r="O511" s="279">
        <v>1684.3</v>
      </c>
      <c r="P511" s="279">
        <v>1716.12</v>
      </c>
      <c r="Q511" s="279">
        <v>1716.73</v>
      </c>
      <c r="R511" s="279">
        <v>1773.07</v>
      </c>
      <c r="S511" s="279">
        <v>1864.15</v>
      </c>
      <c r="T511" s="279">
        <v>1751.5</v>
      </c>
      <c r="U511" s="279">
        <v>1659.95</v>
      </c>
      <c r="V511" s="279">
        <v>1546.21</v>
      </c>
      <c r="W511" s="279">
        <v>1462.58</v>
      </c>
      <c r="X511" s="279">
        <v>1424.25</v>
      </c>
      <c r="Y511" s="279">
        <v>1401.73</v>
      </c>
    </row>
    <row r="512" spans="1:25">
      <c r="A512" s="254">
        <v>30</v>
      </c>
      <c r="B512" s="279">
        <v>0</v>
      </c>
      <c r="C512" s="279">
        <v>0</v>
      </c>
      <c r="D512" s="279">
        <v>0</v>
      </c>
      <c r="E512" s="279">
        <v>0</v>
      </c>
      <c r="F512" s="279">
        <v>0</v>
      </c>
      <c r="G512" s="279">
        <v>0</v>
      </c>
      <c r="H512" s="279">
        <v>0</v>
      </c>
      <c r="I512" s="279">
        <v>0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0</v>
      </c>
      <c r="Y512" s="279">
        <v>0</v>
      </c>
    </row>
    <row r="513" spans="1:25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15" t="s">
        <v>212</v>
      </c>
      <c r="B515" s="476" t="s">
        <v>214</v>
      </c>
      <c r="C515" s="476"/>
      <c r="D515" s="476"/>
      <c r="E515" s="476"/>
      <c r="F515" s="476"/>
      <c r="G515" s="476"/>
      <c r="H515" s="476"/>
      <c r="I515" s="476"/>
      <c r="J515" s="476"/>
      <c r="K515" s="476"/>
      <c r="L515" s="476"/>
      <c r="M515" s="476"/>
      <c r="N515" s="476"/>
      <c r="O515" s="476"/>
      <c r="P515" s="476"/>
      <c r="Q515" s="476"/>
      <c r="R515" s="476"/>
      <c r="S515" s="476"/>
      <c r="T515" s="476"/>
      <c r="U515" s="476"/>
      <c r="V515" s="476"/>
      <c r="W515" s="476"/>
      <c r="X515" s="476"/>
      <c r="Y515" s="476"/>
    </row>
    <row r="516" spans="1:25" ht="30">
      <c r="A516" s="415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2164.23</v>
      </c>
      <c r="C517" s="279">
        <v>2154.6</v>
      </c>
      <c r="D517" s="279">
        <v>2186.5500000000002</v>
      </c>
      <c r="E517" s="279">
        <v>2202.4299999999998</v>
      </c>
      <c r="F517" s="279">
        <v>2199.5100000000002</v>
      </c>
      <c r="G517" s="279">
        <v>2277.5100000000002</v>
      </c>
      <c r="H517" s="279">
        <v>2360.89</v>
      </c>
      <c r="I517" s="279">
        <v>2436.8200000000002</v>
      </c>
      <c r="J517" s="279">
        <v>2435.73</v>
      </c>
      <c r="K517" s="279">
        <v>2524.11</v>
      </c>
      <c r="L517" s="279">
        <v>2522.98</v>
      </c>
      <c r="M517" s="279">
        <v>2491.08</v>
      </c>
      <c r="N517" s="279">
        <v>2494.5</v>
      </c>
      <c r="O517" s="279">
        <v>2529.69</v>
      </c>
      <c r="P517" s="279">
        <v>2544.04</v>
      </c>
      <c r="Q517" s="279">
        <v>2541.9899999999998</v>
      </c>
      <c r="R517" s="279">
        <v>2536.6999999999998</v>
      </c>
      <c r="S517" s="279">
        <v>2494.5700000000002</v>
      </c>
      <c r="T517" s="279">
        <v>2388.69</v>
      </c>
      <c r="U517" s="279">
        <v>2296.25</v>
      </c>
      <c r="V517" s="279">
        <v>2225.52</v>
      </c>
      <c r="W517" s="279">
        <v>2207.96</v>
      </c>
      <c r="X517" s="279">
        <v>2175.85</v>
      </c>
      <c r="Y517" s="279">
        <v>2157.0100000000002</v>
      </c>
    </row>
    <row r="518" spans="1:25">
      <c r="A518" s="254">
        <v>2</v>
      </c>
      <c r="B518" s="279">
        <v>2166.34</v>
      </c>
      <c r="C518" s="279">
        <v>2165.7800000000002</v>
      </c>
      <c r="D518" s="279">
        <v>2192.73</v>
      </c>
      <c r="E518" s="279">
        <v>2219.1799999999998</v>
      </c>
      <c r="F518" s="279">
        <v>2221.31</v>
      </c>
      <c r="G518" s="279">
        <v>2285.67</v>
      </c>
      <c r="H518" s="279">
        <v>2365.52</v>
      </c>
      <c r="I518" s="279">
        <v>2467.44</v>
      </c>
      <c r="J518" s="279">
        <v>2489.86</v>
      </c>
      <c r="K518" s="279">
        <v>2473.46</v>
      </c>
      <c r="L518" s="279">
        <v>2464.9699999999998</v>
      </c>
      <c r="M518" s="279">
        <v>2432.77</v>
      </c>
      <c r="N518" s="279">
        <v>2447.4699999999998</v>
      </c>
      <c r="O518" s="279">
        <v>2460.64</v>
      </c>
      <c r="P518" s="279">
        <v>2474.38</v>
      </c>
      <c r="Q518" s="279">
        <v>2542.02</v>
      </c>
      <c r="R518" s="279">
        <v>2528.4299999999998</v>
      </c>
      <c r="S518" s="279">
        <v>2518.96</v>
      </c>
      <c r="T518" s="279">
        <v>2458.44</v>
      </c>
      <c r="U518" s="279">
        <v>2386.27</v>
      </c>
      <c r="V518" s="279">
        <v>2288.41</v>
      </c>
      <c r="W518" s="279">
        <v>2253.02</v>
      </c>
      <c r="X518" s="279">
        <v>2237.75</v>
      </c>
      <c r="Y518" s="279">
        <v>2207.1999999999998</v>
      </c>
    </row>
    <row r="519" spans="1:25">
      <c r="A519" s="254">
        <v>3</v>
      </c>
      <c r="B519" s="279">
        <v>2225.4499999999998</v>
      </c>
      <c r="C519" s="279">
        <v>2218.0700000000002</v>
      </c>
      <c r="D519" s="279">
        <v>2159.3200000000002</v>
      </c>
      <c r="E519" s="279">
        <v>2187.96</v>
      </c>
      <c r="F519" s="279">
        <v>2233.6</v>
      </c>
      <c r="G519" s="279">
        <v>2381.73</v>
      </c>
      <c r="H519" s="279">
        <v>2493.6799999999998</v>
      </c>
      <c r="I519" s="279">
        <v>2564.02</v>
      </c>
      <c r="J519" s="279">
        <v>2579.66</v>
      </c>
      <c r="K519" s="279">
        <v>2606.84</v>
      </c>
      <c r="L519" s="279">
        <v>2599.96</v>
      </c>
      <c r="M519" s="279">
        <v>2577.31</v>
      </c>
      <c r="N519" s="279">
        <v>2567.0100000000002</v>
      </c>
      <c r="O519" s="279">
        <v>2573.8200000000002</v>
      </c>
      <c r="P519" s="279">
        <v>2577.34</v>
      </c>
      <c r="Q519" s="279">
        <v>2859.63</v>
      </c>
      <c r="R519" s="279">
        <v>2780.79</v>
      </c>
      <c r="S519" s="279">
        <v>2676.6</v>
      </c>
      <c r="T519" s="279">
        <v>2525.27</v>
      </c>
      <c r="U519" s="279">
        <v>2403.83</v>
      </c>
      <c r="V519" s="279">
        <v>2276.1799999999998</v>
      </c>
      <c r="W519" s="279">
        <v>2202.12</v>
      </c>
      <c r="X519" s="279">
        <v>2166.61</v>
      </c>
      <c r="Y519" s="279">
        <v>2126.4499999999998</v>
      </c>
    </row>
    <row r="520" spans="1:25">
      <c r="A520" s="254">
        <v>4</v>
      </c>
      <c r="B520" s="279">
        <v>2194.52</v>
      </c>
      <c r="C520" s="279">
        <v>2177.92</v>
      </c>
      <c r="D520" s="279">
        <v>2154.75</v>
      </c>
      <c r="E520" s="279">
        <v>2169.66</v>
      </c>
      <c r="F520" s="279">
        <v>2176.5</v>
      </c>
      <c r="G520" s="279">
        <v>2202.6999999999998</v>
      </c>
      <c r="H520" s="279">
        <v>2317.41</v>
      </c>
      <c r="I520" s="279">
        <v>2475.5700000000002</v>
      </c>
      <c r="J520" s="279">
        <v>2485.58</v>
      </c>
      <c r="K520" s="279">
        <v>2516.02</v>
      </c>
      <c r="L520" s="279">
        <v>2521.7800000000002</v>
      </c>
      <c r="M520" s="279">
        <v>2536.15</v>
      </c>
      <c r="N520" s="279">
        <v>2531.75</v>
      </c>
      <c r="O520" s="279">
        <v>2548.7600000000002</v>
      </c>
      <c r="P520" s="279">
        <v>2608.16</v>
      </c>
      <c r="Q520" s="279">
        <v>2945.13</v>
      </c>
      <c r="R520" s="279">
        <v>2852.1</v>
      </c>
      <c r="S520" s="279">
        <v>2731.94</v>
      </c>
      <c r="T520" s="279">
        <v>2504.2399999999998</v>
      </c>
      <c r="U520" s="279">
        <v>2370.62</v>
      </c>
      <c r="V520" s="279">
        <v>2277.8200000000002</v>
      </c>
      <c r="W520" s="279">
        <v>2234.6799999999998</v>
      </c>
      <c r="X520" s="279">
        <v>2195.84</v>
      </c>
      <c r="Y520" s="279">
        <v>2155.31</v>
      </c>
    </row>
    <row r="521" spans="1:25">
      <c r="A521" s="254">
        <v>5</v>
      </c>
      <c r="B521" s="279">
        <v>2187.5500000000002</v>
      </c>
      <c r="C521" s="279">
        <v>2175.0300000000002</v>
      </c>
      <c r="D521" s="279">
        <v>2196.4699999999998</v>
      </c>
      <c r="E521" s="279">
        <v>2385.11</v>
      </c>
      <c r="F521" s="279">
        <v>2395.14</v>
      </c>
      <c r="G521" s="279">
        <v>2479.6</v>
      </c>
      <c r="H521" s="279">
        <v>2480.66</v>
      </c>
      <c r="I521" s="279">
        <v>2473.86</v>
      </c>
      <c r="J521" s="279">
        <v>2473.4899999999998</v>
      </c>
      <c r="K521" s="279">
        <v>2472.38</v>
      </c>
      <c r="L521" s="279">
        <v>2471.9499999999998</v>
      </c>
      <c r="M521" s="279">
        <v>2470.77</v>
      </c>
      <c r="N521" s="279">
        <v>2471.16</v>
      </c>
      <c r="O521" s="279">
        <v>2481.14</v>
      </c>
      <c r="P521" s="279">
        <v>2485.96</v>
      </c>
      <c r="Q521" s="279">
        <v>2604.27</v>
      </c>
      <c r="R521" s="279">
        <v>2567.7600000000002</v>
      </c>
      <c r="S521" s="279">
        <v>2468.66</v>
      </c>
      <c r="T521" s="279">
        <v>2463.06</v>
      </c>
      <c r="U521" s="279">
        <v>2353.7399999999998</v>
      </c>
      <c r="V521" s="279">
        <v>2226.79</v>
      </c>
      <c r="W521" s="279">
        <v>2200.2600000000002</v>
      </c>
      <c r="X521" s="279">
        <v>2141.36</v>
      </c>
      <c r="Y521" s="279">
        <v>2057.52</v>
      </c>
    </row>
    <row r="522" spans="1:25">
      <c r="A522" s="254">
        <v>6</v>
      </c>
      <c r="B522" s="279">
        <v>2144.9699999999998</v>
      </c>
      <c r="C522" s="279">
        <v>2149.66</v>
      </c>
      <c r="D522" s="279">
        <v>2186.61</v>
      </c>
      <c r="E522" s="279">
        <v>2202.7600000000002</v>
      </c>
      <c r="F522" s="279">
        <v>2307.7199999999998</v>
      </c>
      <c r="G522" s="279">
        <v>2277.8200000000002</v>
      </c>
      <c r="H522" s="279">
        <v>2332.0100000000002</v>
      </c>
      <c r="I522" s="279">
        <v>2317.9299999999998</v>
      </c>
      <c r="J522" s="279">
        <v>2448.71</v>
      </c>
      <c r="K522" s="279">
        <v>2438.31</v>
      </c>
      <c r="L522" s="279">
        <v>2418.34</v>
      </c>
      <c r="M522" s="279">
        <v>2323.2600000000002</v>
      </c>
      <c r="N522" s="279">
        <v>2323.21</v>
      </c>
      <c r="O522" s="279">
        <v>2479.87</v>
      </c>
      <c r="P522" s="279">
        <v>2436.88</v>
      </c>
      <c r="Q522" s="279">
        <v>2484.71</v>
      </c>
      <c r="R522" s="279">
        <v>2480.7399999999998</v>
      </c>
      <c r="S522" s="279">
        <v>2434.4699999999998</v>
      </c>
      <c r="T522" s="279">
        <v>2358.3000000000002</v>
      </c>
      <c r="U522" s="279">
        <v>2314.89</v>
      </c>
      <c r="V522" s="279">
        <v>2190.4499999999998</v>
      </c>
      <c r="W522" s="279">
        <v>2187.9499999999998</v>
      </c>
      <c r="X522" s="279">
        <v>2142.4499999999998</v>
      </c>
      <c r="Y522" s="279">
        <v>2071.42</v>
      </c>
    </row>
    <row r="523" spans="1:25">
      <c r="A523" s="254">
        <v>7</v>
      </c>
      <c r="B523" s="279">
        <v>2111.27</v>
      </c>
      <c r="C523" s="279">
        <v>2111.66</v>
      </c>
      <c r="D523" s="279">
        <v>2138.08</v>
      </c>
      <c r="E523" s="279">
        <v>2159.1799999999998</v>
      </c>
      <c r="F523" s="279">
        <v>2151.29</v>
      </c>
      <c r="G523" s="279">
        <v>2186.92</v>
      </c>
      <c r="H523" s="279">
        <v>2206.25</v>
      </c>
      <c r="I523" s="279">
        <v>2203.9499999999998</v>
      </c>
      <c r="J523" s="279">
        <v>2232.54</v>
      </c>
      <c r="K523" s="279">
        <v>2226.85</v>
      </c>
      <c r="L523" s="279">
        <v>2266.5300000000002</v>
      </c>
      <c r="M523" s="279">
        <v>2203.16</v>
      </c>
      <c r="N523" s="279">
        <v>2200.75</v>
      </c>
      <c r="O523" s="279">
        <v>2455.09</v>
      </c>
      <c r="P523" s="279">
        <v>2570.63</v>
      </c>
      <c r="Q523" s="279">
        <v>2576.52</v>
      </c>
      <c r="R523" s="279">
        <v>2332.14</v>
      </c>
      <c r="S523" s="279">
        <v>2494.9699999999998</v>
      </c>
      <c r="T523" s="279">
        <v>2300.44</v>
      </c>
      <c r="U523" s="279">
        <v>2239.4899999999998</v>
      </c>
      <c r="V523" s="279">
        <v>2195.91</v>
      </c>
      <c r="W523" s="279">
        <v>2181.34</v>
      </c>
      <c r="X523" s="279">
        <v>2150.21</v>
      </c>
      <c r="Y523" s="279">
        <v>2117.8000000000002</v>
      </c>
    </row>
    <row r="524" spans="1:25">
      <c r="A524" s="254">
        <v>8</v>
      </c>
      <c r="B524" s="279">
        <v>2197.3200000000002</v>
      </c>
      <c r="C524" s="279">
        <v>2199.54</v>
      </c>
      <c r="D524" s="279">
        <v>2217.11</v>
      </c>
      <c r="E524" s="279">
        <v>2242.98</v>
      </c>
      <c r="F524" s="279">
        <v>2239.12</v>
      </c>
      <c r="G524" s="279">
        <v>2248.61</v>
      </c>
      <c r="H524" s="279">
        <v>2375.42</v>
      </c>
      <c r="I524" s="279">
        <v>2298.65</v>
      </c>
      <c r="J524" s="279">
        <v>2320.21</v>
      </c>
      <c r="K524" s="279">
        <v>2394.1</v>
      </c>
      <c r="L524" s="279">
        <v>2375.5100000000002</v>
      </c>
      <c r="M524" s="279">
        <v>2381.48</v>
      </c>
      <c r="N524" s="279">
        <v>2314.04</v>
      </c>
      <c r="O524" s="279">
        <v>2324.56</v>
      </c>
      <c r="P524" s="279">
        <v>2341.7399999999998</v>
      </c>
      <c r="Q524" s="279">
        <v>2535.7199999999998</v>
      </c>
      <c r="R524" s="279">
        <v>2534.7800000000002</v>
      </c>
      <c r="S524" s="279">
        <v>2466.1</v>
      </c>
      <c r="T524" s="279">
        <v>2408.6999999999998</v>
      </c>
      <c r="U524" s="279">
        <v>2345.63</v>
      </c>
      <c r="V524" s="279">
        <v>2303.4699999999998</v>
      </c>
      <c r="W524" s="279">
        <v>2269.7800000000002</v>
      </c>
      <c r="X524" s="279">
        <v>2253.3000000000002</v>
      </c>
      <c r="Y524" s="279">
        <v>2215.63</v>
      </c>
    </row>
    <row r="525" spans="1:25">
      <c r="A525" s="254">
        <v>9</v>
      </c>
      <c r="B525" s="279">
        <v>2188.0500000000002</v>
      </c>
      <c r="C525" s="279">
        <v>2181.5100000000002</v>
      </c>
      <c r="D525" s="279">
        <v>2191.7399999999998</v>
      </c>
      <c r="E525" s="279">
        <v>2214.86</v>
      </c>
      <c r="F525" s="279">
        <v>2230.44</v>
      </c>
      <c r="G525" s="279">
        <v>2217.4899999999998</v>
      </c>
      <c r="H525" s="279">
        <v>2248.89</v>
      </c>
      <c r="I525" s="279">
        <v>2248.77</v>
      </c>
      <c r="J525" s="279">
        <v>2262.5500000000002</v>
      </c>
      <c r="K525" s="279">
        <v>2300.77</v>
      </c>
      <c r="L525" s="279">
        <v>2295.17</v>
      </c>
      <c r="M525" s="279">
        <v>2296.19</v>
      </c>
      <c r="N525" s="279">
        <v>2245.09</v>
      </c>
      <c r="O525" s="279">
        <v>2245.16</v>
      </c>
      <c r="P525" s="279">
        <v>2261.33</v>
      </c>
      <c r="Q525" s="279">
        <v>2306.64</v>
      </c>
      <c r="R525" s="279">
        <v>2411.12</v>
      </c>
      <c r="S525" s="279">
        <v>2384.86</v>
      </c>
      <c r="T525" s="279">
        <v>2328.02</v>
      </c>
      <c r="U525" s="279">
        <v>2324.08</v>
      </c>
      <c r="V525" s="279">
        <v>2277.0300000000002</v>
      </c>
      <c r="W525" s="279">
        <v>2261.71</v>
      </c>
      <c r="X525" s="279">
        <v>2235.09</v>
      </c>
      <c r="Y525" s="279">
        <v>2220.0100000000002</v>
      </c>
    </row>
    <row r="526" spans="1:25">
      <c r="A526" s="254">
        <v>10</v>
      </c>
      <c r="B526" s="279">
        <v>2203.17</v>
      </c>
      <c r="C526" s="279">
        <v>2177.62</v>
      </c>
      <c r="D526" s="279">
        <v>2175.2399999999998</v>
      </c>
      <c r="E526" s="279">
        <v>2189.89</v>
      </c>
      <c r="F526" s="279">
        <v>2178.23</v>
      </c>
      <c r="G526" s="279">
        <v>2272.5700000000002</v>
      </c>
      <c r="H526" s="279">
        <v>2298.6</v>
      </c>
      <c r="I526" s="279">
        <v>2391.9299999999998</v>
      </c>
      <c r="J526" s="279">
        <v>2403.33</v>
      </c>
      <c r="K526" s="279">
        <v>2371.4699999999998</v>
      </c>
      <c r="L526" s="279">
        <v>2370.66</v>
      </c>
      <c r="M526" s="279">
        <v>2371.0300000000002</v>
      </c>
      <c r="N526" s="279">
        <v>2287.3000000000002</v>
      </c>
      <c r="O526" s="279">
        <v>2299.2399999999998</v>
      </c>
      <c r="P526" s="279">
        <v>2331.91</v>
      </c>
      <c r="Q526" s="279">
        <v>2390.14</v>
      </c>
      <c r="R526" s="279">
        <v>2466.17</v>
      </c>
      <c r="S526" s="279">
        <v>2439.85</v>
      </c>
      <c r="T526" s="279">
        <v>2365.48</v>
      </c>
      <c r="U526" s="279">
        <v>2303.1</v>
      </c>
      <c r="V526" s="279">
        <v>2261.5</v>
      </c>
      <c r="W526" s="279">
        <v>2239.8000000000002</v>
      </c>
      <c r="X526" s="279">
        <v>2214.42</v>
      </c>
      <c r="Y526" s="279">
        <v>2196.8200000000002</v>
      </c>
    </row>
    <row r="527" spans="1:25">
      <c r="A527" s="254">
        <v>11</v>
      </c>
      <c r="B527" s="279">
        <v>2202.91</v>
      </c>
      <c r="C527" s="279">
        <v>2183.4299999999998</v>
      </c>
      <c r="D527" s="279">
        <v>2180.58</v>
      </c>
      <c r="E527" s="279">
        <v>2191.5100000000002</v>
      </c>
      <c r="F527" s="279">
        <v>2179.0500000000002</v>
      </c>
      <c r="G527" s="279">
        <v>2203.1</v>
      </c>
      <c r="H527" s="279">
        <v>2278.86</v>
      </c>
      <c r="I527" s="279">
        <v>2289.73</v>
      </c>
      <c r="J527" s="279">
        <v>2354.86</v>
      </c>
      <c r="K527" s="279">
        <v>2384.21</v>
      </c>
      <c r="L527" s="279">
        <v>2398.33</v>
      </c>
      <c r="M527" s="279">
        <v>2391.44</v>
      </c>
      <c r="N527" s="279">
        <v>2307.25</v>
      </c>
      <c r="O527" s="279">
        <v>2359.71</v>
      </c>
      <c r="P527" s="279">
        <v>2375.4</v>
      </c>
      <c r="Q527" s="279">
        <v>2600.5100000000002</v>
      </c>
      <c r="R527" s="279">
        <v>2721.55</v>
      </c>
      <c r="S527" s="279">
        <v>2696.93</v>
      </c>
      <c r="T527" s="279">
        <v>2458.0500000000002</v>
      </c>
      <c r="U527" s="279">
        <v>2362.09</v>
      </c>
      <c r="V527" s="279">
        <v>2296.38</v>
      </c>
      <c r="W527" s="279">
        <v>2256.61</v>
      </c>
      <c r="X527" s="279">
        <v>2242.67</v>
      </c>
      <c r="Y527" s="279">
        <v>2209.73</v>
      </c>
    </row>
    <row r="528" spans="1:25">
      <c r="A528" s="254">
        <v>12</v>
      </c>
      <c r="B528" s="279">
        <v>2194.29</v>
      </c>
      <c r="C528" s="279">
        <v>2177.1799999999998</v>
      </c>
      <c r="D528" s="279">
        <v>2202.04</v>
      </c>
      <c r="E528" s="279">
        <v>2259.2800000000002</v>
      </c>
      <c r="F528" s="279">
        <v>2318.77</v>
      </c>
      <c r="G528" s="279">
        <v>2367.7800000000002</v>
      </c>
      <c r="H528" s="279">
        <v>2448.66</v>
      </c>
      <c r="I528" s="279">
        <v>2428.41</v>
      </c>
      <c r="J528" s="279">
        <v>2354.84</v>
      </c>
      <c r="K528" s="279">
        <v>2409.23</v>
      </c>
      <c r="L528" s="279">
        <v>2395.2199999999998</v>
      </c>
      <c r="M528" s="279">
        <v>2391.88</v>
      </c>
      <c r="N528" s="279">
        <v>2344.13</v>
      </c>
      <c r="O528" s="279">
        <v>2361.83</v>
      </c>
      <c r="P528" s="279">
        <v>2385.2600000000002</v>
      </c>
      <c r="Q528" s="279">
        <v>2446.62</v>
      </c>
      <c r="R528" s="279">
        <v>2572.3000000000002</v>
      </c>
      <c r="S528" s="279">
        <v>2488.91</v>
      </c>
      <c r="T528" s="279">
        <v>2393.92</v>
      </c>
      <c r="U528" s="279">
        <v>2334.63</v>
      </c>
      <c r="V528" s="279">
        <v>2244.59</v>
      </c>
      <c r="W528" s="279">
        <v>2217.6999999999998</v>
      </c>
      <c r="X528" s="279">
        <v>2197.5500000000002</v>
      </c>
      <c r="Y528" s="279">
        <v>2174.79</v>
      </c>
    </row>
    <row r="529" spans="1:25">
      <c r="A529" s="254">
        <v>13</v>
      </c>
      <c r="B529" s="279">
        <v>2292.87</v>
      </c>
      <c r="C529" s="279">
        <v>2302.52</v>
      </c>
      <c r="D529" s="279">
        <v>2348.9499999999998</v>
      </c>
      <c r="E529" s="279">
        <v>2321.79</v>
      </c>
      <c r="F529" s="279">
        <v>2309.8200000000002</v>
      </c>
      <c r="G529" s="279">
        <v>2342.8200000000002</v>
      </c>
      <c r="H529" s="279">
        <v>2392.1999999999998</v>
      </c>
      <c r="I529" s="279">
        <v>2465.83</v>
      </c>
      <c r="J529" s="279">
        <v>2458.9299999999998</v>
      </c>
      <c r="K529" s="279">
        <v>2499.92</v>
      </c>
      <c r="L529" s="279">
        <v>2472.66</v>
      </c>
      <c r="M529" s="279">
        <v>2482.89</v>
      </c>
      <c r="N529" s="279">
        <v>2423.65</v>
      </c>
      <c r="O529" s="279">
        <v>2476.1799999999998</v>
      </c>
      <c r="P529" s="279">
        <v>2488.37</v>
      </c>
      <c r="Q529" s="279">
        <v>2827.1</v>
      </c>
      <c r="R529" s="279">
        <v>2641.06</v>
      </c>
      <c r="S529" s="279">
        <v>2858.85</v>
      </c>
      <c r="T529" s="279">
        <v>2506.77</v>
      </c>
      <c r="U529" s="279">
        <v>2409.39</v>
      </c>
      <c r="V529" s="279">
        <v>2364.9</v>
      </c>
      <c r="W529" s="279">
        <v>2339.4499999999998</v>
      </c>
      <c r="X529" s="279">
        <v>2295.1799999999998</v>
      </c>
      <c r="Y529" s="279">
        <v>2284.73</v>
      </c>
    </row>
    <row r="530" spans="1:25">
      <c r="A530" s="254">
        <v>14</v>
      </c>
      <c r="B530" s="279">
        <v>2229.2399999999998</v>
      </c>
      <c r="C530" s="279">
        <v>2233.87</v>
      </c>
      <c r="D530" s="279">
        <v>2256.92</v>
      </c>
      <c r="E530" s="279">
        <v>2249.73</v>
      </c>
      <c r="F530" s="279">
        <v>2244.4899999999998</v>
      </c>
      <c r="G530" s="279">
        <v>2283.7600000000002</v>
      </c>
      <c r="H530" s="279">
        <v>2333.0500000000002</v>
      </c>
      <c r="I530" s="279">
        <v>2394.0100000000002</v>
      </c>
      <c r="J530" s="279">
        <v>2373.2399999999998</v>
      </c>
      <c r="K530" s="279">
        <v>2447.04</v>
      </c>
      <c r="L530" s="279">
        <v>2410.88</v>
      </c>
      <c r="M530" s="279">
        <v>2410.35</v>
      </c>
      <c r="N530" s="279">
        <v>2404.5</v>
      </c>
      <c r="O530" s="279">
        <v>2357.34</v>
      </c>
      <c r="P530" s="279">
        <v>2387.41</v>
      </c>
      <c r="Q530" s="279">
        <v>2513.1</v>
      </c>
      <c r="R530" s="279">
        <v>2463.38</v>
      </c>
      <c r="S530" s="279">
        <v>2539.7399999999998</v>
      </c>
      <c r="T530" s="279">
        <v>2422.09</v>
      </c>
      <c r="U530" s="279">
        <v>2357.6799999999998</v>
      </c>
      <c r="V530" s="279">
        <v>2311.5100000000002</v>
      </c>
      <c r="W530" s="279">
        <v>2286.58</v>
      </c>
      <c r="X530" s="279">
        <v>2258.92</v>
      </c>
      <c r="Y530" s="279">
        <v>2218.6</v>
      </c>
    </row>
    <row r="531" spans="1:25">
      <c r="A531" s="254">
        <v>15</v>
      </c>
      <c r="B531" s="279">
        <v>2260.23</v>
      </c>
      <c r="C531" s="279">
        <v>2260.9</v>
      </c>
      <c r="D531" s="279">
        <v>2290.48</v>
      </c>
      <c r="E531" s="279">
        <v>2281.17</v>
      </c>
      <c r="F531" s="279">
        <v>2324.61</v>
      </c>
      <c r="G531" s="279">
        <v>2359.71</v>
      </c>
      <c r="H531" s="279">
        <v>2390.42</v>
      </c>
      <c r="I531" s="279">
        <v>2510.38</v>
      </c>
      <c r="J531" s="279">
        <v>2519.23</v>
      </c>
      <c r="K531" s="279">
        <v>2500.21</v>
      </c>
      <c r="L531" s="279">
        <v>2495.91</v>
      </c>
      <c r="M531" s="279">
        <v>2422.56</v>
      </c>
      <c r="N531" s="279">
        <v>2461.9499999999998</v>
      </c>
      <c r="O531" s="279">
        <v>2505</v>
      </c>
      <c r="P531" s="279">
        <v>2564.7600000000002</v>
      </c>
      <c r="Q531" s="279">
        <v>2635.02</v>
      </c>
      <c r="R531" s="279">
        <v>2597.0700000000002</v>
      </c>
      <c r="S531" s="279">
        <v>2514.7800000000002</v>
      </c>
      <c r="T531" s="279">
        <v>2532.2600000000002</v>
      </c>
      <c r="U531" s="279">
        <v>2405.33</v>
      </c>
      <c r="V531" s="279">
        <v>2362.3000000000002</v>
      </c>
      <c r="W531" s="279">
        <v>2340.14</v>
      </c>
      <c r="X531" s="279">
        <v>2322.3000000000002</v>
      </c>
      <c r="Y531" s="279">
        <v>2299.25</v>
      </c>
    </row>
    <row r="532" spans="1:25">
      <c r="A532" s="254">
        <v>16</v>
      </c>
      <c r="B532" s="279">
        <v>2304.4899999999998</v>
      </c>
      <c r="C532" s="279">
        <v>2295.4299999999998</v>
      </c>
      <c r="D532" s="279">
        <v>2312.5300000000002</v>
      </c>
      <c r="E532" s="279">
        <v>2311.63</v>
      </c>
      <c r="F532" s="279">
        <v>2352.77</v>
      </c>
      <c r="G532" s="279">
        <v>2381.29</v>
      </c>
      <c r="H532" s="279">
        <v>2386.0100000000002</v>
      </c>
      <c r="I532" s="279">
        <v>2428</v>
      </c>
      <c r="J532" s="279">
        <v>2417.4</v>
      </c>
      <c r="K532" s="279">
        <v>2409.7399999999998</v>
      </c>
      <c r="L532" s="279">
        <v>2392.7800000000002</v>
      </c>
      <c r="M532" s="279">
        <v>2408.92</v>
      </c>
      <c r="N532" s="279">
        <v>2389.1</v>
      </c>
      <c r="O532" s="279">
        <v>2437.16</v>
      </c>
      <c r="P532" s="279">
        <v>2475.77</v>
      </c>
      <c r="Q532" s="279">
        <v>2489.96</v>
      </c>
      <c r="R532" s="279">
        <v>2406.33</v>
      </c>
      <c r="S532" s="279">
        <v>2404.33</v>
      </c>
      <c r="T532" s="279">
        <v>2468.8000000000002</v>
      </c>
      <c r="U532" s="279">
        <v>2415.66</v>
      </c>
      <c r="V532" s="279">
        <v>2384.69</v>
      </c>
      <c r="W532" s="279">
        <v>2364.8200000000002</v>
      </c>
      <c r="X532" s="279">
        <v>2338.88</v>
      </c>
      <c r="Y532" s="279">
        <v>2306.8200000000002</v>
      </c>
    </row>
    <row r="533" spans="1:25">
      <c r="A533" s="254">
        <v>17</v>
      </c>
      <c r="B533" s="279">
        <v>2302.67</v>
      </c>
      <c r="C533" s="279">
        <v>2291.0100000000002</v>
      </c>
      <c r="D533" s="279">
        <v>2291.9299999999998</v>
      </c>
      <c r="E533" s="279">
        <v>2252.36</v>
      </c>
      <c r="F533" s="279">
        <v>2228.91</v>
      </c>
      <c r="G533" s="279">
        <v>2300.84</v>
      </c>
      <c r="H533" s="279">
        <v>2305.54</v>
      </c>
      <c r="I533" s="279">
        <v>2324.13</v>
      </c>
      <c r="J533" s="279">
        <v>2398.9499999999998</v>
      </c>
      <c r="K533" s="279">
        <v>2479.4699999999998</v>
      </c>
      <c r="L533" s="279">
        <v>2474.29</v>
      </c>
      <c r="M533" s="279">
        <v>2461.6</v>
      </c>
      <c r="N533" s="279">
        <v>2472.46</v>
      </c>
      <c r="O533" s="279">
        <v>2384.71</v>
      </c>
      <c r="P533" s="279">
        <v>2489.02</v>
      </c>
      <c r="Q533" s="279">
        <v>2568.17</v>
      </c>
      <c r="R533" s="279">
        <v>2652.35</v>
      </c>
      <c r="S533" s="279">
        <v>2693.04</v>
      </c>
      <c r="T533" s="279">
        <v>2559.02</v>
      </c>
      <c r="U533" s="279">
        <v>2395.7800000000002</v>
      </c>
      <c r="V533" s="279">
        <v>2361.6</v>
      </c>
      <c r="W533" s="279">
        <v>2314.94</v>
      </c>
      <c r="X533" s="279">
        <v>2286.79</v>
      </c>
      <c r="Y533" s="279">
        <v>2263.62</v>
      </c>
    </row>
    <row r="534" spans="1:25">
      <c r="A534" s="254">
        <v>18</v>
      </c>
      <c r="B534" s="279">
        <v>2283.7800000000002</v>
      </c>
      <c r="C534" s="279">
        <v>2261.9899999999998</v>
      </c>
      <c r="D534" s="279">
        <v>2264.41</v>
      </c>
      <c r="E534" s="279">
        <v>2241.14</v>
      </c>
      <c r="F534" s="279">
        <v>2237.85</v>
      </c>
      <c r="G534" s="279">
        <v>2309.79</v>
      </c>
      <c r="H534" s="279">
        <v>2345.37</v>
      </c>
      <c r="I534" s="279">
        <v>2386.0300000000002</v>
      </c>
      <c r="J534" s="279">
        <v>2455.9499999999998</v>
      </c>
      <c r="K534" s="279">
        <v>2659.03</v>
      </c>
      <c r="L534" s="279">
        <v>2569.88</v>
      </c>
      <c r="M534" s="279">
        <v>2618</v>
      </c>
      <c r="N534" s="279">
        <v>2620.7399999999998</v>
      </c>
      <c r="O534" s="279">
        <v>2544.0100000000002</v>
      </c>
      <c r="P534" s="279">
        <v>2583.5700000000002</v>
      </c>
      <c r="Q534" s="279">
        <v>2678.94</v>
      </c>
      <c r="R534" s="279">
        <v>2700.38</v>
      </c>
      <c r="S534" s="279">
        <v>2713.31</v>
      </c>
      <c r="T534" s="279">
        <v>2718.01</v>
      </c>
      <c r="U534" s="279">
        <v>2498.12</v>
      </c>
      <c r="V534" s="279">
        <v>2411.85</v>
      </c>
      <c r="W534" s="279">
        <v>2363.64</v>
      </c>
      <c r="X534" s="279">
        <v>2302.19</v>
      </c>
      <c r="Y534" s="279">
        <v>2269.2600000000002</v>
      </c>
    </row>
    <row r="535" spans="1:25">
      <c r="A535" s="254">
        <v>19</v>
      </c>
      <c r="B535" s="279">
        <v>2257.0500000000002</v>
      </c>
      <c r="C535" s="279">
        <v>2238.77</v>
      </c>
      <c r="D535" s="279">
        <v>2265.29</v>
      </c>
      <c r="E535" s="279">
        <v>2253.09</v>
      </c>
      <c r="F535" s="279">
        <v>2269.9499999999998</v>
      </c>
      <c r="G535" s="279">
        <v>2311.25</v>
      </c>
      <c r="H535" s="279">
        <v>2517.0300000000002</v>
      </c>
      <c r="I535" s="279">
        <v>2531.06</v>
      </c>
      <c r="J535" s="279">
        <v>2477.4699999999998</v>
      </c>
      <c r="K535" s="279">
        <v>2582.71</v>
      </c>
      <c r="L535" s="279">
        <v>2522.1999999999998</v>
      </c>
      <c r="M535" s="279">
        <v>2508.6</v>
      </c>
      <c r="N535" s="279">
        <v>2495.42</v>
      </c>
      <c r="O535" s="279">
        <v>2382.9499999999998</v>
      </c>
      <c r="P535" s="279">
        <v>2533.21</v>
      </c>
      <c r="Q535" s="279">
        <v>2464.8200000000002</v>
      </c>
      <c r="R535" s="279">
        <v>2573.8200000000002</v>
      </c>
      <c r="S535" s="279">
        <v>2637.1</v>
      </c>
      <c r="T535" s="279">
        <v>2465.25</v>
      </c>
      <c r="U535" s="279">
        <v>2367.6</v>
      </c>
      <c r="V535" s="279">
        <v>2320.35</v>
      </c>
      <c r="W535" s="279">
        <v>2295.4499999999998</v>
      </c>
      <c r="X535" s="279">
        <v>2244.7800000000002</v>
      </c>
      <c r="Y535" s="279">
        <v>2208.08</v>
      </c>
    </row>
    <row r="536" spans="1:25">
      <c r="A536" s="254">
        <v>20</v>
      </c>
      <c r="B536" s="279">
        <v>2248.6799999999998</v>
      </c>
      <c r="C536" s="279">
        <v>2238.58</v>
      </c>
      <c r="D536" s="279">
        <v>2287.34</v>
      </c>
      <c r="E536" s="279">
        <v>2278.15</v>
      </c>
      <c r="F536" s="279">
        <v>2283.17</v>
      </c>
      <c r="G536" s="279">
        <v>2325.12</v>
      </c>
      <c r="H536" s="279">
        <v>2387.61</v>
      </c>
      <c r="I536" s="279">
        <v>2342.4499999999998</v>
      </c>
      <c r="J536" s="279">
        <v>2513.25</v>
      </c>
      <c r="K536" s="279">
        <v>2548.8000000000002</v>
      </c>
      <c r="L536" s="279">
        <v>2548.27</v>
      </c>
      <c r="M536" s="279">
        <v>2460.6999999999998</v>
      </c>
      <c r="N536" s="279">
        <v>2482.63</v>
      </c>
      <c r="O536" s="279">
        <v>2382.8000000000002</v>
      </c>
      <c r="P536" s="279">
        <v>2486.3200000000002</v>
      </c>
      <c r="Q536" s="279">
        <v>2558.79</v>
      </c>
      <c r="R536" s="279">
        <v>2672.22</v>
      </c>
      <c r="S536" s="279">
        <v>2739.8</v>
      </c>
      <c r="T536" s="279">
        <v>2509.9699999999998</v>
      </c>
      <c r="U536" s="279">
        <v>2376.38</v>
      </c>
      <c r="V536" s="279">
        <v>2333.9</v>
      </c>
      <c r="W536" s="279">
        <v>2303.14</v>
      </c>
      <c r="X536" s="279">
        <v>2264.08</v>
      </c>
      <c r="Y536" s="279">
        <v>2243.4</v>
      </c>
    </row>
    <row r="537" spans="1:25">
      <c r="A537" s="254">
        <v>21</v>
      </c>
      <c r="B537" s="279">
        <v>2265.98</v>
      </c>
      <c r="C537" s="279">
        <v>2297.64</v>
      </c>
      <c r="D537" s="279">
        <v>2334.62</v>
      </c>
      <c r="E537" s="279">
        <v>2322.56</v>
      </c>
      <c r="F537" s="279">
        <v>2328.5700000000002</v>
      </c>
      <c r="G537" s="279">
        <v>2390.1799999999998</v>
      </c>
      <c r="H537" s="279">
        <v>2531.7600000000002</v>
      </c>
      <c r="I537" s="279">
        <v>2697.43</v>
      </c>
      <c r="J537" s="279">
        <v>2700.86</v>
      </c>
      <c r="K537" s="279">
        <v>2726.48</v>
      </c>
      <c r="L537" s="279">
        <v>2714.9</v>
      </c>
      <c r="M537" s="279">
        <v>2758.72</v>
      </c>
      <c r="N537" s="279">
        <v>2701.18</v>
      </c>
      <c r="O537" s="279">
        <v>2688.45</v>
      </c>
      <c r="P537" s="279">
        <v>2824.58</v>
      </c>
      <c r="Q537" s="279">
        <v>2842.06</v>
      </c>
      <c r="R537" s="279">
        <v>2917.53</v>
      </c>
      <c r="S537" s="279">
        <v>3026.92</v>
      </c>
      <c r="T537" s="279">
        <v>2767.13</v>
      </c>
      <c r="U537" s="279">
        <v>2516.6</v>
      </c>
      <c r="V537" s="279">
        <v>2440.2600000000002</v>
      </c>
      <c r="W537" s="279">
        <v>2368.4699999999998</v>
      </c>
      <c r="X537" s="279">
        <v>2321.4899999999998</v>
      </c>
      <c r="Y537" s="279">
        <v>2305.0500000000002</v>
      </c>
    </row>
    <row r="538" spans="1:25">
      <c r="A538" s="254">
        <v>22</v>
      </c>
      <c r="B538" s="279">
        <v>2273.37</v>
      </c>
      <c r="C538" s="279">
        <v>2268.5100000000002</v>
      </c>
      <c r="D538" s="279">
        <v>2340.2399999999998</v>
      </c>
      <c r="E538" s="279">
        <v>2339.64</v>
      </c>
      <c r="F538" s="279">
        <v>2335.1</v>
      </c>
      <c r="G538" s="279">
        <v>2405.66</v>
      </c>
      <c r="H538" s="279">
        <v>2537.96</v>
      </c>
      <c r="I538" s="279">
        <v>2659.87</v>
      </c>
      <c r="J538" s="279">
        <v>2673.6</v>
      </c>
      <c r="K538" s="279">
        <v>2637.51</v>
      </c>
      <c r="L538" s="279">
        <v>2608.19</v>
      </c>
      <c r="M538" s="279">
        <v>2595.6999999999998</v>
      </c>
      <c r="N538" s="279">
        <v>2573.17</v>
      </c>
      <c r="O538" s="279">
        <v>2446.8200000000002</v>
      </c>
      <c r="P538" s="279">
        <v>2539.85</v>
      </c>
      <c r="Q538" s="279">
        <v>2565.14</v>
      </c>
      <c r="R538" s="279">
        <v>2661.18</v>
      </c>
      <c r="S538" s="279">
        <v>2731.02</v>
      </c>
      <c r="T538" s="279">
        <v>2554.3000000000002</v>
      </c>
      <c r="U538" s="279">
        <v>2482.35</v>
      </c>
      <c r="V538" s="279">
        <v>2408.65</v>
      </c>
      <c r="W538" s="279">
        <v>2381.77</v>
      </c>
      <c r="X538" s="279">
        <v>2362.8200000000002</v>
      </c>
      <c r="Y538" s="279">
        <v>2320.34</v>
      </c>
    </row>
    <row r="539" spans="1:25">
      <c r="A539" s="254">
        <v>23</v>
      </c>
      <c r="B539" s="279">
        <v>2324.5500000000002</v>
      </c>
      <c r="C539" s="279">
        <v>2319.81</v>
      </c>
      <c r="D539" s="279">
        <v>2320.5500000000002</v>
      </c>
      <c r="E539" s="279">
        <v>2298.5700000000002</v>
      </c>
      <c r="F539" s="279">
        <v>2296.86</v>
      </c>
      <c r="G539" s="279">
        <v>2370.9699999999998</v>
      </c>
      <c r="H539" s="279">
        <v>2480.38</v>
      </c>
      <c r="I539" s="279">
        <v>2528.39</v>
      </c>
      <c r="J539" s="279">
        <v>2527.16</v>
      </c>
      <c r="K539" s="279">
        <v>2527.1999999999998</v>
      </c>
      <c r="L539" s="279">
        <v>2525.84</v>
      </c>
      <c r="M539" s="279">
        <v>2512.02</v>
      </c>
      <c r="N539" s="279">
        <v>2492.7600000000002</v>
      </c>
      <c r="O539" s="279">
        <v>2406.21</v>
      </c>
      <c r="P539" s="279">
        <v>2447.39</v>
      </c>
      <c r="Q539" s="279">
        <v>2483.0500000000002</v>
      </c>
      <c r="R539" s="279">
        <v>2542.75</v>
      </c>
      <c r="S539" s="279">
        <v>2668.24</v>
      </c>
      <c r="T539" s="279">
        <v>2552.37</v>
      </c>
      <c r="U539" s="279">
        <v>2444.34</v>
      </c>
      <c r="V539" s="279">
        <v>2402.44</v>
      </c>
      <c r="W539" s="279">
        <v>2384.2600000000002</v>
      </c>
      <c r="X539" s="279">
        <v>2364.71</v>
      </c>
      <c r="Y539" s="279">
        <v>2298.46</v>
      </c>
    </row>
    <row r="540" spans="1:25">
      <c r="A540" s="254">
        <v>24</v>
      </c>
      <c r="B540" s="279">
        <v>2382.89</v>
      </c>
      <c r="C540" s="279">
        <v>2371.5100000000002</v>
      </c>
      <c r="D540" s="279">
        <v>2367.42</v>
      </c>
      <c r="E540" s="279">
        <v>2376.34</v>
      </c>
      <c r="F540" s="279">
        <v>2373.4499999999998</v>
      </c>
      <c r="G540" s="279">
        <v>2379.02</v>
      </c>
      <c r="H540" s="279">
        <v>2417.13</v>
      </c>
      <c r="I540" s="279">
        <v>2427.64</v>
      </c>
      <c r="J540" s="279">
        <v>2571.39</v>
      </c>
      <c r="K540" s="279">
        <v>2547.4</v>
      </c>
      <c r="L540" s="279">
        <v>2525.87</v>
      </c>
      <c r="M540" s="279">
        <v>2525.54</v>
      </c>
      <c r="N540" s="279">
        <v>2525.3000000000002</v>
      </c>
      <c r="O540" s="279">
        <v>2441.21</v>
      </c>
      <c r="P540" s="279">
        <v>2491.08</v>
      </c>
      <c r="Q540" s="279">
        <v>2528.7600000000002</v>
      </c>
      <c r="R540" s="279">
        <v>2518.62</v>
      </c>
      <c r="S540" s="279">
        <v>2525.06</v>
      </c>
      <c r="T540" s="279">
        <v>2560.7800000000002</v>
      </c>
      <c r="U540" s="279">
        <v>2457.4699999999998</v>
      </c>
      <c r="V540" s="279">
        <v>2430.11</v>
      </c>
      <c r="W540" s="279">
        <v>2397.44</v>
      </c>
      <c r="X540" s="279">
        <v>2382.21</v>
      </c>
      <c r="Y540" s="279">
        <v>2334.33</v>
      </c>
    </row>
    <row r="541" spans="1:25">
      <c r="A541" s="254">
        <v>25</v>
      </c>
      <c r="B541" s="279">
        <v>2372.21</v>
      </c>
      <c r="C541" s="279">
        <v>2354.3000000000002</v>
      </c>
      <c r="D541" s="279">
        <v>2332.3200000000002</v>
      </c>
      <c r="E541" s="279">
        <v>2356.6799999999998</v>
      </c>
      <c r="F541" s="279">
        <v>2344.85</v>
      </c>
      <c r="G541" s="279">
        <v>2343.87</v>
      </c>
      <c r="H541" s="279">
        <v>2394.02</v>
      </c>
      <c r="I541" s="279">
        <v>2411.02</v>
      </c>
      <c r="J541" s="279">
        <v>2504.02</v>
      </c>
      <c r="K541" s="279">
        <v>2503.7199999999998</v>
      </c>
      <c r="L541" s="279">
        <v>2514.54</v>
      </c>
      <c r="M541" s="279">
        <v>2503.33</v>
      </c>
      <c r="N541" s="279">
        <v>2502.92</v>
      </c>
      <c r="O541" s="279">
        <v>2455.5100000000002</v>
      </c>
      <c r="P541" s="279">
        <v>2484.92</v>
      </c>
      <c r="Q541" s="279">
        <v>2505.2199999999998</v>
      </c>
      <c r="R541" s="279">
        <v>2504.2600000000002</v>
      </c>
      <c r="S541" s="279">
        <v>2539.14</v>
      </c>
      <c r="T541" s="279">
        <v>2574.8000000000002</v>
      </c>
      <c r="U541" s="279">
        <v>2487.8000000000002</v>
      </c>
      <c r="V541" s="279">
        <v>2451.34</v>
      </c>
      <c r="W541" s="279">
        <v>2414.09</v>
      </c>
      <c r="X541" s="279">
        <v>2379.73</v>
      </c>
      <c r="Y541" s="279">
        <v>2353.37</v>
      </c>
    </row>
    <row r="542" spans="1:25">
      <c r="A542" s="254">
        <v>26</v>
      </c>
      <c r="B542" s="279">
        <v>2278.0700000000002</v>
      </c>
      <c r="C542" s="279">
        <v>2266.86</v>
      </c>
      <c r="D542" s="279">
        <v>2268.96</v>
      </c>
      <c r="E542" s="279">
        <v>2288.31</v>
      </c>
      <c r="F542" s="279">
        <v>2290.27</v>
      </c>
      <c r="G542" s="279">
        <v>2418.54</v>
      </c>
      <c r="H542" s="279">
        <v>2502.44</v>
      </c>
      <c r="I542" s="279">
        <v>2566.44</v>
      </c>
      <c r="J542" s="279">
        <v>2640.45</v>
      </c>
      <c r="K542" s="279">
        <v>2606.59</v>
      </c>
      <c r="L542" s="279">
        <v>2587.46</v>
      </c>
      <c r="M542" s="279">
        <v>2563.2600000000002</v>
      </c>
      <c r="N542" s="279">
        <v>2562.85</v>
      </c>
      <c r="O542" s="279">
        <v>2468.85</v>
      </c>
      <c r="P542" s="279">
        <v>2497.63</v>
      </c>
      <c r="Q542" s="279">
        <v>2559.34</v>
      </c>
      <c r="R542" s="279">
        <v>2607.6</v>
      </c>
      <c r="S542" s="279">
        <v>2707.15</v>
      </c>
      <c r="T542" s="279">
        <v>2577.4499999999998</v>
      </c>
      <c r="U542" s="279">
        <v>2438.1799999999998</v>
      </c>
      <c r="V542" s="279">
        <v>2344.98</v>
      </c>
      <c r="W542" s="279">
        <v>2314.65</v>
      </c>
      <c r="X542" s="279">
        <v>2280.06</v>
      </c>
      <c r="Y542" s="279">
        <v>2236.85</v>
      </c>
    </row>
    <row r="543" spans="1:25">
      <c r="A543" s="254">
        <v>27</v>
      </c>
      <c r="B543" s="279">
        <v>2178.5300000000002</v>
      </c>
      <c r="C543" s="279">
        <v>2186.2800000000002</v>
      </c>
      <c r="D543" s="279">
        <v>2207.0100000000002</v>
      </c>
      <c r="E543" s="279">
        <v>2196.33</v>
      </c>
      <c r="F543" s="279">
        <v>2358.81</v>
      </c>
      <c r="G543" s="279">
        <v>2490.14</v>
      </c>
      <c r="H543" s="279">
        <v>2379.61</v>
      </c>
      <c r="I543" s="279">
        <v>2384.5100000000002</v>
      </c>
      <c r="J543" s="279">
        <v>2497.06</v>
      </c>
      <c r="K543" s="279">
        <v>2492.62</v>
      </c>
      <c r="L543" s="279">
        <v>2496.3000000000002</v>
      </c>
      <c r="M543" s="279">
        <v>2482.94</v>
      </c>
      <c r="N543" s="279">
        <v>2479.85</v>
      </c>
      <c r="O543" s="279">
        <v>2403.08</v>
      </c>
      <c r="P543" s="279">
        <v>2413.63</v>
      </c>
      <c r="Q543" s="279">
        <v>2462.58</v>
      </c>
      <c r="R543" s="279">
        <v>2544.54</v>
      </c>
      <c r="S543" s="279">
        <v>2652.28</v>
      </c>
      <c r="T543" s="279">
        <v>2532.2800000000002</v>
      </c>
      <c r="U543" s="279">
        <v>2365.6999999999998</v>
      </c>
      <c r="V543" s="279">
        <v>2307.44</v>
      </c>
      <c r="W543" s="279">
        <v>2278.5500000000002</v>
      </c>
      <c r="X543" s="279">
        <v>2226.9499999999998</v>
      </c>
      <c r="Y543" s="279">
        <v>2211.33</v>
      </c>
    </row>
    <row r="544" spans="1:25">
      <c r="A544" s="254">
        <v>28</v>
      </c>
      <c r="B544" s="279">
        <v>2086.14</v>
      </c>
      <c r="C544" s="279">
        <v>2098.84</v>
      </c>
      <c r="D544" s="279">
        <v>2230.73</v>
      </c>
      <c r="E544" s="279">
        <v>2330.63</v>
      </c>
      <c r="F544" s="279">
        <v>2336.64</v>
      </c>
      <c r="G544" s="279">
        <v>2427.91</v>
      </c>
      <c r="H544" s="279">
        <v>2488.65</v>
      </c>
      <c r="I544" s="279">
        <v>2518.11</v>
      </c>
      <c r="J544" s="279">
        <v>2531.4699999999998</v>
      </c>
      <c r="K544" s="279">
        <v>2509.3200000000002</v>
      </c>
      <c r="L544" s="279">
        <v>2508.63</v>
      </c>
      <c r="M544" s="279">
        <v>2483.35</v>
      </c>
      <c r="N544" s="279">
        <v>2511.12</v>
      </c>
      <c r="O544" s="279">
        <v>2487.48</v>
      </c>
      <c r="P544" s="279">
        <v>2517.37</v>
      </c>
      <c r="Q544" s="279">
        <v>2515.41</v>
      </c>
      <c r="R544" s="279">
        <v>2565.5300000000002</v>
      </c>
      <c r="S544" s="279">
        <v>2670.67</v>
      </c>
      <c r="T544" s="279">
        <v>2609.25</v>
      </c>
      <c r="U544" s="279">
        <v>2566.17</v>
      </c>
      <c r="V544" s="279">
        <v>2440.08</v>
      </c>
      <c r="W544" s="279">
        <v>2350.5100000000002</v>
      </c>
      <c r="X544" s="279">
        <v>2284.48</v>
      </c>
      <c r="Y544" s="279">
        <v>2202.7199999999998</v>
      </c>
    </row>
    <row r="545" spans="1:25">
      <c r="A545" s="254">
        <v>29</v>
      </c>
      <c r="B545" s="279">
        <v>2194.75</v>
      </c>
      <c r="C545" s="279">
        <v>2208.38</v>
      </c>
      <c r="D545" s="279">
        <v>2348.59</v>
      </c>
      <c r="E545" s="279">
        <v>2424.06</v>
      </c>
      <c r="F545" s="279">
        <v>2449.29</v>
      </c>
      <c r="G545" s="279">
        <v>2527.39</v>
      </c>
      <c r="H545" s="279">
        <v>2467.91</v>
      </c>
      <c r="I545" s="279">
        <v>2502.36</v>
      </c>
      <c r="J545" s="279">
        <v>2606.39</v>
      </c>
      <c r="K545" s="279">
        <v>2564.85</v>
      </c>
      <c r="L545" s="279">
        <v>2549.33</v>
      </c>
      <c r="M545" s="279">
        <v>2518.13</v>
      </c>
      <c r="N545" s="279">
        <v>2535.21</v>
      </c>
      <c r="O545" s="279">
        <v>2489.15</v>
      </c>
      <c r="P545" s="279">
        <v>2520.9699999999998</v>
      </c>
      <c r="Q545" s="279">
        <v>2521.58</v>
      </c>
      <c r="R545" s="279">
        <v>2577.92</v>
      </c>
      <c r="S545" s="279">
        <v>2669</v>
      </c>
      <c r="T545" s="279">
        <v>2556.35</v>
      </c>
      <c r="U545" s="279">
        <v>2464.8000000000002</v>
      </c>
      <c r="V545" s="279">
        <v>2351.06</v>
      </c>
      <c r="W545" s="279">
        <v>2267.4299999999998</v>
      </c>
      <c r="X545" s="279">
        <v>2229.1</v>
      </c>
      <c r="Y545" s="279">
        <v>2206.58</v>
      </c>
    </row>
    <row r="546" spans="1:25">
      <c r="A546" s="254">
        <v>30</v>
      </c>
      <c r="B546" s="279">
        <v>0</v>
      </c>
      <c r="C546" s="279">
        <v>0</v>
      </c>
      <c r="D546" s="279">
        <v>0</v>
      </c>
      <c r="E546" s="279">
        <v>0</v>
      </c>
      <c r="F546" s="279">
        <v>0</v>
      </c>
      <c r="G546" s="279">
        <v>0</v>
      </c>
      <c r="H546" s="279">
        <v>0</v>
      </c>
      <c r="I546" s="279">
        <v>0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0</v>
      </c>
      <c r="U546" s="279">
        <v>0</v>
      </c>
      <c r="V546" s="279">
        <v>0</v>
      </c>
      <c r="W546" s="279">
        <v>0</v>
      </c>
      <c r="X546" s="279">
        <v>0</v>
      </c>
      <c r="Y546" s="279">
        <v>0</v>
      </c>
    </row>
    <row r="547" spans="1:25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15" t="s">
        <v>212</v>
      </c>
      <c r="B549" s="476" t="s">
        <v>215</v>
      </c>
      <c r="C549" s="476"/>
      <c r="D549" s="476"/>
      <c r="E549" s="476"/>
      <c r="F549" s="476"/>
      <c r="G549" s="476"/>
      <c r="H549" s="476"/>
      <c r="I549" s="476"/>
      <c r="J549" s="476"/>
      <c r="K549" s="476"/>
      <c r="L549" s="476"/>
      <c r="M549" s="476"/>
      <c r="N549" s="476"/>
      <c r="O549" s="476"/>
      <c r="P549" s="476"/>
      <c r="Q549" s="476"/>
      <c r="R549" s="476"/>
      <c r="S549" s="476"/>
      <c r="T549" s="476"/>
      <c r="U549" s="476"/>
      <c r="V549" s="476"/>
      <c r="W549" s="476"/>
      <c r="X549" s="476"/>
      <c r="Y549" s="476"/>
    </row>
    <row r="550" spans="1:25" ht="30">
      <c r="A550" s="415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3144.48</v>
      </c>
      <c r="C551" s="279">
        <v>3134.85</v>
      </c>
      <c r="D551" s="279">
        <v>3166.8</v>
      </c>
      <c r="E551" s="279">
        <v>3182.68</v>
      </c>
      <c r="F551" s="279">
        <v>3179.76</v>
      </c>
      <c r="G551" s="279">
        <v>3257.76</v>
      </c>
      <c r="H551" s="279">
        <v>3341.14</v>
      </c>
      <c r="I551" s="279">
        <v>3417.07</v>
      </c>
      <c r="J551" s="279">
        <v>3415.98</v>
      </c>
      <c r="K551" s="279">
        <v>3504.36</v>
      </c>
      <c r="L551" s="279">
        <v>3503.23</v>
      </c>
      <c r="M551" s="279">
        <v>3471.33</v>
      </c>
      <c r="N551" s="279">
        <v>3474.75</v>
      </c>
      <c r="O551" s="279">
        <v>3509.94</v>
      </c>
      <c r="P551" s="279">
        <v>3524.29</v>
      </c>
      <c r="Q551" s="279">
        <v>3522.24</v>
      </c>
      <c r="R551" s="279">
        <v>3516.95</v>
      </c>
      <c r="S551" s="279">
        <v>3474.82</v>
      </c>
      <c r="T551" s="279">
        <v>3368.94</v>
      </c>
      <c r="U551" s="279">
        <v>3276.5</v>
      </c>
      <c r="V551" s="279">
        <v>3205.77</v>
      </c>
      <c r="W551" s="279">
        <v>3188.21</v>
      </c>
      <c r="X551" s="279">
        <v>3156.1</v>
      </c>
      <c r="Y551" s="279">
        <v>3137.26</v>
      </c>
    </row>
    <row r="552" spans="1:25">
      <c r="A552" s="254">
        <v>2</v>
      </c>
      <c r="B552" s="279">
        <v>3146.59</v>
      </c>
      <c r="C552" s="279">
        <v>3146.03</v>
      </c>
      <c r="D552" s="279">
        <v>3172.98</v>
      </c>
      <c r="E552" s="279">
        <v>3199.43</v>
      </c>
      <c r="F552" s="279">
        <v>3201.56</v>
      </c>
      <c r="G552" s="279">
        <v>3265.92</v>
      </c>
      <c r="H552" s="279">
        <v>3345.77</v>
      </c>
      <c r="I552" s="279">
        <v>3447.69</v>
      </c>
      <c r="J552" s="279">
        <v>3470.11</v>
      </c>
      <c r="K552" s="279">
        <v>3453.71</v>
      </c>
      <c r="L552" s="279">
        <v>3445.22</v>
      </c>
      <c r="M552" s="279">
        <v>3413.02</v>
      </c>
      <c r="N552" s="279">
        <v>3427.72</v>
      </c>
      <c r="O552" s="279">
        <v>3440.89</v>
      </c>
      <c r="P552" s="279">
        <v>3454.63</v>
      </c>
      <c r="Q552" s="279">
        <v>3522.27</v>
      </c>
      <c r="R552" s="279">
        <v>3508.68</v>
      </c>
      <c r="S552" s="279">
        <v>3499.21</v>
      </c>
      <c r="T552" s="279">
        <v>3438.69</v>
      </c>
      <c r="U552" s="279">
        <v>3366.52</v>
      </c>
      <c r="V552" s="279">
        <v>3268.66</v>
      </c>
      <c r="W552" s="279">
        <v>3233.27</v>
      </c>
      <c r="X552" s="279">
        <v>3218</v>
      </c>
      <c r="Y552" s="279">
        <v>3187.45</v>
      </c>
    </row>
    <row r="553" spans="1:25">
      <c r="A553" s="254">
        <v>3</v>
      </c>
      <c r="B553" s="279">
        <v>3205.7</v>
      </c>
      <c r="C553" s="279">
        <v>3198.32</v>
      </c>
      <c r="D553" s="279">
        <v>3139.57</v>
      </c>
      <c r="E553" s="279">
        <v>3168.21</v>
      </c>
      <c r="F553" s="279">
        <v>3213.85</v>
      </c>
      <c r="G553" s="279">
        <v>3361.98</v>
      </c>
      <c r="H553" s="279">
        <v>3473.93</v>
      </c>
      <c r="I553" s="279">
        <v>3544.27</v>
      </c>
      <c r="J553" s="279">
        <v>3559.91</v>
      </c>
      <c r="K553" s="279">
        <v>3587.09</v>
      </c>
      <c r="L553" s="279">
        <v>3580.21</v>
      </c>
      <c r="M553" s="279">
        <v>3557.56</v>
      </c>
      <c r="N553" s="279">
        <v>3547.26</v>
      </c>
      <c r="O553" s="279">
        <v>3554.07</v>
      </c>
      <c r="P553" s="279">
        <v>3557.59</v>
      </c>
      <c r="Q553" s="279">
        <v>3839.88</v>
      </c>
      <c r="R553" s="279">
        <v>3761.04</v>
      </c>
      <c r="S553" s="279">
        <v>3656.85</v>
      </c>
      <c r="T553" s="279">
        <v>3505.52</v>
      </c>
      <c r="U553" s="279">
        <v>3384.08</v>
      </c>
      <c r="V553" s="279">
        <v>3256.43</v>
      </c>
      <c r="W553" s="279">
        <v>3182.37</v>
      </c>
      <c r="X553" s="279">
        <v>3146.86</v>
      </c>
      <c r="Y553" s="279">
        <v>3106.7</v>
      </c>
    </row>
    <row r="554" spans="1:25">
      <c r="A554" s="254">
        <v>4</v>
      </c>
      <c r="B554" s="279">
        <v>3174.77</v>
      </c>
      <c r="C554" s="279">
        <v>3158.17</v>
      </c>
      <c r="D554" s="279">
        <v>3135</v>
      </c>
      <c r="E554" s="279">
        <v>3149.91</v>
      </c>
      <c r="F554" s="279">
        <v>3156.75</v>
      </c>
      <c r="G554" s="279">
        <v>3182.95</v>
      </c>
      <c r="H554" s="279">
        <v>3297.66</v>
      </c>
      <c r="I554" s="279">
        <v>3455.82</v>
      </c>
      <c r="J554" s="279">
        <v>3465.83</v>
      </c>
      <c r="K554" s="279">
        <v>3496.27</v>
      </c>
      <c r="L554" s="279">
        <v>3502.03</v>
      </c>
      <c r="M554" s="279">
        <v>3516.4</v>
      </c>
      <c r="N554" s="279">
        <v>3512</v>
      </c>
      <c r="O554" s="279">
        <v>3529.01</v>
      </c>
      <c r="P554" s="279">
        <v>3588.41</v>
      </c>
      <c r="Q554" s="279">
        <v>3925.38</v>
      </c>
      <c r="R554" s="279">
        <v>3832.35</v>
      </c>
      <c r="S554" s="279">
        <v>3712.19</v>
      </c>
      <c r="T554" s="279">
        <v>3484.49</v>
      </c>
      <c r="U554" s="279">
        <v>3350.87</v>
      </c>
      <c r="V554" s="279">
        <v>3258.07</v>
      </c>
      <c r="W554" s="279">
        <v>3214.93</v>
      </c>
      <c r="X554" s="279">
        <v>3176.09</v>
      </c>
      <c r="Y554" s="279">
        <v>3135.56</v>
      </c>
    </row>
    <row r="555" spans="1:25">
      <c r="A555" s="254">
        <v>5</v>
      </c>
      <c r="B555" s="279">
        <v>3167.8</v>
      </c>
      <c r="C555" s="279">
        <v>3155.28</v>
      </c>
      <c r="D555" s="279">
        <v>3176.72</v>
      </c>
      <c r="E555" s="279">
        <v>3365.36</v>
      </c>
      <c r="F555" s="279">
        <v>3375.39</v>
      </c>
      <c r="G555" s="279">
        <v>3459.85</v>
      </c>
      <c r="H555" s="279">
        <v>3460.91</v>
      </c>
      <c r="I555" s="279">
        <v>3454.11</v>
      </c>
      <c r="J555" s="279">
        <v>3453.74</v>
      </c>
      <c r="K555" s="279">
        <v>3452.63</v>
      </c>
      <c r="L555" s="279">
        <v>3452.2</v>
      </c>
      <c r="M555" s="279">
        <v>3451.02</v>
      </c>
      <c r="N555" s="279">
        <v>3451.41</v>
      </c>
      <c r="O555" s="279">
        <v>3461.39</v>
      </c>
      <c r="P555" s="279">
        <v>3466.21</v>
      </c>
      <c r="Q555" s="279">
        <v>3584.52</v>
      </c>
      <c r="R555" s="279">
        <v>3548.01</v>
      </c>
      <c r="S555" s="279">
        <v>3448.91</v>
      </c>
      <c r="T555" s="279">
        <v>3443.31</v>
      </c>
      <c r="U555" s="279">
        <v>3333.99</v>
      </c>
      <c r="V555" s="279">
        <v>3207.04</v>
      </c>
      <c r="W555" s="279">
        <v>3180.51</v>
      </c>
      <c r="X555" s="279">
        <v>3121.61</v>
      </c>
      <c r="Y555" s="279">
        <v>3037.77</v>
      </c>
    </row>
    <row r="556" spans="1:25">
      <c r="A556" s="254">
        <v>6</v>
      </c>
      <c r="B556" s="279">
        <v>3125.22</v>
      </c>
      <c r="C556" s="279">
        <v>3129.91</v>
      </c>
      <c r="D556" s="279">
        <v>3166.86</v>
      </c>
      <c r="E556" s="279">
        <v>3183.01</v>
      </c>
      <c r="F556" s="279">
        <v>3287.97</v>
      </c>
      <c r="G556" s="279">
        <v>3258.07</v>
      </c>
      <c r="H556" s="279">
        <v>3312.26</v>
      </c>
      <c r="I556" s="279">
        <v>3298.18</v>
      </c>
      <c r="J556" s="279">
        <v>3428.96</v>
      </c>
      <c r="K556" s="279">
        <v>3418.56</v>
      </c>
      <c r="L556" s="279">
        <v>3398.59</v>
      </c>
      <c r="M556" s="279">
        <v>3303.51</v>
      </c>
      <c r="N556" s="279">
        <v>3303.46</v>
      </c>
      <c r="O556" s="279">
        <v>3460.12</v>
      </c>
      <c r="P556" s="279">
        <v>3417.13</v>
      </c>
      <c r="Q556" s="279">
        <v>3464.96</v>
      </c>
      <c r="R556" s="279">
        <v>3460.99</v>
      </c>
      <c r="S556" s="279">
        <v>3414.72</v>
      </c>
      <c r="T556" s="279">
        <v>3338.55</v>
      </c>
      <c r="U556" s="279">
        <v>3295.14</v>
      </c>
      <c r="V556" s="279">
        <v>3170.7</v>
      </c>
      <c r="W556" s="279">
        <v>3168.2</v>
      </c>
      <c r="X556" s="279">
        <v>3122.7</v>
      </c>
      <c r="Y556" s="279">
        <v>3051.67</v>
      </c>
    </row>
    <row r="557" spans="1:25">
      <c r="A557" s="254">
        <v>7</v>
      </c>
      <c r="B557" s="279">
        <v>3091.52</v>
      </c>
      <c r="C557" s="279">
        <v>3091.91</v>
      </c>
      <c r="D557" s="279">
        <v>3118.33</v>
      </c>
      <c r="E557" s="279">
        <v>3139.43</v>
      </c>
      <c r="F557" s="279">
        <v>3131.54</v>
      </c>
      <c r="G557" s="279">
        <v>3167.17</v>
      </c>
      <c r="H557" s="279">
        <v>3186.5</v>
      </c>
      <c r="I557" s="279">
        <v>3184.2</v>
      </c>
      <c r="J557" s="279">
        <v>3212.79</v>
      </c>
      <c r="K557" s="279">
        <v>3207.1</v>
      </c>
      <c r="L557" s="279">
        <v>3246.78</v>
      </c>
      <c r="M557" s="279">
        <v>3183.41</v>
      </c>
      <c r="N557" s="279">
        <v>3181</v>
      </c>
      <c r="O557" s="279">
        <v>3435.34</v>
      </c>
      <c r="P557" s="279">
        <v>3550.88</v>
      </c>
      <c r="Q557" s="279">
        <v>3556.77</v>
      </c>
      <c r="R557" s="279">
        <v>3312.39</v>
      </c>
      <c r="S557" s="279">
        <v>3475.22</v>
      </c>
      <c r="T557" s="279">
        <v>3280.69</v>
      </c>
      <c r="U557" s="279">
        <v>3219.74</v>
      </c>
      <c r="V557" s="279">
        <v>3176.16</v>
      </c>
      <c r="W557" s="279">
        <v>3161.59</v>
      </c>
      <c r="X557" s="279">
        <v>3130.46</v>
      </c>
      <c r="Y557" s="279">
        <v>3098.05</v>
      </c>
    </row>
    <row r="558" spans="1:25">
      <c r="A558" s="254">
        <v>8</v>
      </c>
      <c r="B558" s="279">
        <v>3177.57</v>
      </c>
      <c r="C558" s="279">
        <v>3179.79</v>
      </c>
      <c r="D558" s="279">
        <v>3197.36</v>
      </c>
      <c r="E558" s="279">
        <v>3223.23</v>
      </c>
      <c r="F558" s="279">
        <v>3219.37</v>
      </c>
      <c r="G558" s="279">
        <v>3228.86</v>
      </c>
      <c r="H558" s="279">
        <v>3355.67</v>
      </c>
      <c r="I558" s="279">
        <v>3278.9</v>
      </c>
      <c r="J558" s="279">
        <v>3300.46</v>
      </c>
      <c r="K558" s="279">
        <v>3374.35</v>
      </c>
      <c r="L558" s="279">
        <v>3355.76</v>
      </c>
      <c r="M558" s="279">
        <v>3361.73</v>
      </c>
      <c r="N558" s="279">
        <v>3294.29</v>
      </c>
      <c r="O558" s="279">
        <v>3304.81</v>
      </c>
      <c r="P558" s="279">
        <v>3321.99</v>
      </c>
      <c r="Q558" s="279">
        <v>3515.97</v>
      </c>
      <c r="R558" s="279">
        <v>3515.03</v>
      </c>
      <c r="S558" s="279">
        <v>3446.35</v>
      </c>
      <c r="T558" s="279">
        <v>3388.95</v>
      </c>
      <c r="U558" s="279">
        <v>3325.88</v>
      </c>
      <c r="V558" s="279">
        <v>3283.72</v>
      </c>
      <c r="W558" s="279">
        <v>3250.03</v>
      </c>
      <c r="X558" s="279">
        <v>3233.55</v>
      </c>
      <c r="Y558" s="279">
        <v>3195.88</v>
      </c>
    </row>
    <row r="559" spans="1:25">
      <c r="A559" s="254">
        <v>9</v>
      </c>
      <c r="B559" s="279">
        <v>3168.3</v>
      </c>
      <c r="C559" s="279">
        <v>3161.76</v>
      </c>
      <c r="D559" s="279">
        <v>3171.99</v>
      </c>
      <c r="E559" s="279">
        <v>3195.11</v>
      </c>
      <c r="F559" s="279">
        <v>3210.69</v>
      </c>
      <c r="G559" s="279">
        <v>3197.74</v>
      </c>
      <c r="H559" s="279">
        <v>3229.14</v>
      </c>
      <c r="I559" s="279">
        <v>3229.02</v>
      </c>
      <c r="J559" s="279">
        <v>3242.8</v>
      </c>
      <c r="K559" s="279">
        <v>3281.02</v>
      </c>
      <c r="L559" s="279">
        <v>3275.42</v>
      </c>
      <c r="M559" s="279">
        <v>3276.44</v>
      </c>
      <c r="N559" s="279">
        <v>3225.34</v>
      </c>
      <c r="O559" s="279">
        <v>3225.41</v>
      </c>
      <c r="P559" s="279">
        <v>3241.58</v>
      </c>
      <c r="Q559" s="279">
        <v>3286.89</v>
      </c>
      <c r="R559" s="279">
        <v>3391.37</v>
      </c>
      <c r="S559" s="279">
        <v>3365.11</v>
      </c>
      <c r="T559" s="279">
        <v>3308.27</v>
      </c>
      <c r="U559" s="279">
        <v>3304.33</v>
      </c>
      <c r="V559" s="279">
        <v>3257.28</v>
      </c>
      <c r="W559" s="279">
        <v>3241.96</v>
      </c>
      <c r="X559" s="279">
        <v>3215.34</v>
      </c>
      <c r="Y559" s="279">
        <v>3200.26</v>
      </c>
    </row>
    <row r="560" spans="1:25">
      <c r="A560" s="254">
        <v>10</v>
      </c>
      <c r="B560" s="279">
        <v>3183.42</v>
      </c>
      <c r="C560" s="279">
        <v>3157.87</v>
      </c>
      <c r="D560" s="279">
        <v>3155.49</v>
      </c>
      <c r="E560" s="279">
        <v>3170.14</v>
      </c>
      <c r="F560" s="279">
        <v>3158.48</v>
      </c>
      <c r="G560" s="279">
        <v>3252.82</v>
      </c>
      <c r="H560" s="279">
        <v>3278.85</v>
      </c>
      <c r="I560" s="279">
        <v>3372.18</v>
      </c>
      <c r="J560" s="279">
        <v>3383.58</v>
      </c>
      <c r="K560" s="279">
        <v>3351.72</v>
      </c>
      <c r="L560" s="279">
        <v>3350.91</v>
      </c>
      <c r="M560" s="279">
        <v>3351.28</v>
      </c>
      <c r="N560" s="279">
        <v>3267.55</v>
      </c>
      <c r="O560" s="279">
        <v>3279.49</v>
      </c>
      <c r="P560" s="279">
        <v>3312.16</v>
      </c>
      <c r="Q560" s="279">
        <v>3370.39</v>
      </c>
      <c r="R560" s="279">
        <v>3446.42</v>
      </c>
      <c r="S560" s="279">
        <v>3420.1</v>
      </c>
      <c r="T560" s="279">
        <v>3345.73</v>
      </c>
      <c r="U560" s="279">
        <v>3283.35</v>
      </c>
      <c r="V560" s="279">
        <v>3241.75</v>
      </c>
      <c r="W560" s="279">
        <v>3220.05</v>
      </c>
      <c r="X560" s="279">
        <v>3194.67</v>
      </c>
      <c r="Y560" s="279">
        <v>3177.07</v>
      </c>
    </row>
    <row r="561" spans="1:25">
      <c r="A561" s="254">
        <v>11</v>
      </c>
      <c r="B561" s="279">
        <v>3183.16</v>
      </c>
      <c r="C561" s="279">
        <v>3163.68</v>
      </c>
      <c r="D561" s="279">
        <v>3160.83</v>
      </c>
      <c r="E561" s="279">
        <v>3171.76</v>
      </c>
      <c r="F561" s="279">
        <v>3159.3</v>
      </c>
      <c r="G561" s="279">
        <v>3183.35</v>
      </c>
      <c r="H561" s="279">
        <v>3259.11</v>
      </c>
      <c r="I561" s="279">
        <v>3269.98</v>
      </c>
      <c r="J561" s="279">
        <v>3335.11</v>
      </c>
      <c r="K561" s="279">
        <v>3364.46</v>
      </c>
      <c r="L561" s="279">
        <v>3378.58</v>
      </c>
      <c r="M561" s="279">
        <v>3371.69</v>
      </c>
      <c r="N561" s="279">
        <v>3287.5</v>
      </c>
      <c r="O561" s="279">
        <v>3339.96</v>
      </c>
      <c r="P561" s="279">
        <v>3355.65</v>
      </c>
      <c r="Q561" s="279">
        <v>3580.76</v>
      </c>
      <c r="R561" s="279">
        <v>3701.8</v>
      </c>
      <c r="S561" s="279">
        <v>3677.18</v>
      </c>
      <c r="T561" s="279">
        <v>3438.3</v>
      </c>
      <c r="U561" s="279">
        <v>3342.34</v>
      </c>
      <c r="V561" s="279">
        <v>3276.63</v>
      </c>
      <c r="W561" s="279">
        <v>3236.86</v>
      </c>
      <c r="X561" s="279">
        <v>3222.92</v>
      </c>
      <c r="Y561" s="279">
        <v>3189.98</v>
      </c>
    </row>
    <row r="562" spans="1:25">
      <c r="A562" s="254">
        <v>12</v>
      </c>
      <c r="B562" s="279">
        <v>3174.54</v>
      </c>
      <c r="C562" s="279">
        <v>3157.43</v>
      </c>
      <c r="D562" s="279">
        <v>3182.29</v>
      </c>
      <c r="E562" s="279">
        <v>3239.53</v>
      </c>
      <c r="F562" s="279">
        <v>3299.02</v>
      </c>
      <c r="G562" s="279">
        <v>3348.03</v>
      </c>
      <c r="H562" s="279">
        <v>3428.91</v>
      </c>
      <c r="I562" s="279">
        <v>3408.66</v>
      </c>
      <c r="J562" s="279">
        <v>3335.09</v>
      </c>
      <c r="K562" s="279">
        <v>3389.48</v>
      </c>
      <c r="L562" s="279">
        <v>3375.47</v>
      </c>
      <c r="M562" s="279">
        <v>3372.13</v>
      </c>
      <c r="N562" s="279">
        <v>3324.38</v>
      </c>
      <c r="O562" s="279">
        <v>3342.08</v>
      </c>
      <c r="P562" s="279">
        <v>3365.51</v>
      </c>
      <c r="Q562" s="279">
        <v>3426.87</v>
      </c>
      <c r="R562" s="279">
        <v>3552.55</v>
      </c>
      <c r="S562" s="279">
        <v>3469.16</v>
      </c>
      <c r="T562" s="279">
        <v>3374.17</v>
      </c>
      <c r="U562" s="279">
        <v>3314.88</v>
      </c>
      <c r="V562" s="279">
        <v>3224.84</v>
      </c>
      <c r="W562" s="279">
        <v>3197.95</v>
      </c>
      <c r="X562" s="279">
        <v>3177.8</v>
      </c>
      <c r="Y562" s="279">
        <v>3155.04</v>
      </c>
    </row>
    <row r="563" spans="1:25">
      <c r="A563" s="254">
        <v>13</v>
      </c>
      <c r="B563" s="279">
        <v>3273.12</v>
      </c>
      <c r="C563" s="279">
        <v>3282.77</v>
      </c>
      <c r="D563" s="279">
        <v>3329.2</v>
      </c>
      <c r="E563" s="279">
        <v>3302.04</v>
      </c>
      <c r="F563" s="279">
        <v>3290.07</v>
      </c>
      <c r="G563" s="279">
        <v>3323.07</v>
      </c>
      <c r="H563" s="279">
        <v>3372.45</v>
      </c>
      <c r="I563" s="279">
        <v>3446.08</v>
      </c>
      <c r="J563" s="279">
        <v>3439.18</v>
      </c>
      <c r="K563" s="279">
        <v>3480.17</v>
      </c>
      <c r="L563" s="279">
        <v>3452.91</v>
      </c>
      <c r="M563" s="279">
        <v>3463.14</v>
      </c>
      <c r="N563" s="279">
        <v>3403.9</v>
      </c>
      <c r="O563" s="279">
        <v>3456.43</v>
      </c>
      <c r="P563" s="279">
        <v>3468.62</v>
      </c>
      <c r="Q563" s="279">
        <v>3807.35</v>
      </c>
      <c r="R563" s="279">
        <v>3621.31</v>
      </c>
      <c r="S563" s="279">
        <v>3839.1</v>
      </c>
      <c r="T563" s="279">
        <v>3487.02</v>
      </c>
      <c r="U563" s="279">
        <v>3389.64</v>
      </c>
      <c r="V563" s="279">
        <v>3345.15</v>
      </c>
      <c r="W563" s="279">
        <v>3319.7</v>
      </c>
      <c r="X563" s="279">
        <v>3275.43</v>
      </c>
      <c r="Y563" s="279">
        <v>3264.98</v>
      </c>
    </row>
    <row r="564" spans="1:25">
      <c r="A564" s="254">
        <v>14</v>
      </c>
      <c r="B564" s="279">
        <v>3209.49</v>
      </c>
      <c r="C564" s="279">
        <v>3214.12</v>
      </c>
      <c r="D564" s="279">
        <v>3237.17</v>
      </c>
      <c r="E564" s="279">
        <v>3229.98</v>
      </c>
      <c r="F564" s="279">
        <v>3224.74</v>
      </c>
      <c r="G564" s="279">
        <v>3264.01</v>
      </c>
      <c r="H564" s="279">
        <v>3313.3</v>
      </c>
      <c r="I564" s="279">
        <v>3374.26</v>
      </c>
      <c r="J564" s="279">
        <v>3353.49</v>
      </c>
      <c r="K564" s="279">
        <v>3427.29</v>
      </c>
      <c r="L564" s="279">
        <v>3391.13</v>
      </c>
      <c r="M564" s="279">
        <v>3390.6</v>
      </c>
      <c r="N564" s="279">
        <v>3384.75</v>
      </c>
      <c r="O564" s="279">
        <v>3337.59</v>
      </c>
      <c r="P564" s="279">
        <v>3367.66</v>
      </c>
      <c r="Q564" s="279">
        <v>3493.35</v>
      </c>
      <c r="R564" s="279">
        <v>3443.63</v>
      </c>
      <c r="S564" s="279">
        <v>3519.99</v>
      </c>
      <c r="T564" s="279">
        <v>3402.34</v>
      </c>
      <c r="U564" s="279">
        <v>3337.93</v>
      </c>
      <c r="V564" s="279">
        <v>3291.76</v>
      </c>
      <c r="W564" s="279">
        <v>3266.83</v>
      </c>
      <c r="X564" s="279">
        <v>3239.17</v>
      </c>
      <c r="Y564" s="279">
        <v>3198.85</v>
      </c>
    </row>
    <row r="565" spans="1:25">
      <c r="A565" s="254">
        <v>15</v>
      </c>
      <c r="B565" s="279">
        <v>3240.48</v>
      </c>
      <c r="C565" s="279">
        <v>3241.15</v>
      </c>
      <c r="D565" s="279">
        <v>3270.73</v>
      </c>
      <c r="E565" s="279">
        <v>3261.42</v>
      </c>
      <c r="F565" s="279">
        <v>3304.86</v>
      </c>
      <c r="G565" s="279">
        <v>3339.96</v>
      </c>
      <c r="H565" s="279">
        <v>3370.67</v>
      </c>
      <c r="I565" s="279">
        <v>3490.63</v>
      </c>
      <c r="J565" s="279">
        <v>3499.48</v>
      </c>
      <c r="K565" s="279">
        <v>3480.46</v>
      </c>
      <c r="L565" s="279">
        <v>3476.16</v>
      </c>
      <c r="M565" s="279">
        <v>3402.81</v>
      </c>
      <c r="N565" s="279">
        <v>3442.2</v>
      </c>
      <c r="O565" s="279">
        <v>3485.25</v>
      </c>
      <c r="P565" s="279">
        <v>3545.01</v>
      </c>
      <c r="Q565" s="279">
        <v>3615.27</v>
      </c>
      <c r="R565" s="279">
        <v>3577.32</v>
      </c>
      <c r="S565" s="279">
        <v>3495.03</v>
      </c>
      <c r="T565" s="279">
        <v>3512.51</v>
      </c>
      <c r="U565" s="279">
        <v>3385.58</v>
      </c>
      <c r="V565" s="279">
        <v>3342.55</v>
      </c>
      <c r="W565" s="279">
        <v>3320.39</v>
      </c>
      <c r="X565" s="279">
        <v>3302.55</v>
      </c>
      <c r="Y565" s="279">
        <v>3279.5</v>
      </c>
    </row>
    <row r="566" spans="1:25">
      <c r="A566" s="254">
        <v>16</v>
      </c>
      <c r="B566" s="279">
        <v>3284.74</v>
      </c>
      <c r="C566" s="279">
        <v>3275.68</v>
      </c>
      <c r="D566" s="279">
        <v>3292.78</v>
      </c>
      <c r="E566" s="279">
        <v>3291.88</v>
      </c>
      <c r="F566" s="279">
        <v>3333.02</v>
      </c>
      <c r="G566" s="279">
        <v>3361.54</v>
      </c>
      <c r="H566" s="279">
        <v>3366.26</v>
      </c>
      <c r="I566" s="279">
        <v>3408.25</v>
      </c>
      <c r="J566" s="279">
        <v>3397.65</v>
      </c>
      <c r="K566" s="279">
        <v>3389.99</v>
      </c>
      <c r="L566" s="279">
        <v>3373.03</v>
      </c>
      <c r="M566" s="279">
        <v>3389.17</v>
      </c>
      <c r="N566" s="279">
        <v>3369.35</v>
      </c>
      <c r="O566" s="279">
        <v>3417.41</v>
      </c>
      <c r="P566" s="279">
        <v>3456.02</v>
      </c>
      <c r="Q566" s="279">
        <v>3470.21</v>
      </c>
      <c r="R566" s="279">
        <v>3386.58</v>
      </c>
      <c r="S566" s="279">
        <v>3384.58</v>
      </c>
      <c r="T566" s="279">
        <v>3449.05</v>
      </c>
      <c r="U566" s="279">
        <v>3395.91</v>
      </c>
      <c r="V566" s="279">
        <v>3364.94</v>
      </c>
      <c r="W566" s="279">
        <v>3345.07</v>
      </c>
      <c r="X566" s="279">
        <v>3319.13</v>
      </c>
      <c r="Y566" s="279">
        <v>3287.07</v>
      </c>
    </row>
    <row r="567" spans="1:25">
      <c r="A567" s="254">
        <v>17</v>
      </c>
      <c r="B567" s="279">
        <v>3282.92</v>
      </c>
      <c r="C567" s="279">
        <v>3271.26</v>
      </c>
      <c r="D567" s="279">
        <v>3272.18</v>
      </c>
      <c r="E567" s="279">
        <v>3232.61</v>
      </c>
      <c r="F567" s="279">
        <v>3209.16</v>
      </c>
      <c r="G567" s="279">
        <v>3281.09</v>
      </c>
      <c r="H567" s="279">
        <v>3285.79</v>
      </c>
      <c r="I567" s="279">
        <v>3304.38</v>
      </c>
      <c r="J567" s="279">
        <v>3379.2</v>
      </c>
      <c r="K567" s="279">
        <v>3459.72</v>
      </c>
      <c r="L567" s="279">
        <v>3454.54</v>
      </c>
      <c r="M567" s="279">
        <v>3441.85</v>
      </c>
      <c r="N567" s="279">
        <v>3452.71</v>
      </c>
      <c r="O567" s="279">
        <v>3364.96</v>
      </c>
      <c r="P567" s="279">
        <v>3469.27</v>
      </c>
      <c r="Q567" s="279">
        <v>3548.42</v>
      </c>
      <c r="R567" s="279">
        <v>3632.6</v>
      </c>
      <c r="S567" s="279">
        <v>3673.29</v>
      </c>
      <c r="T567" s="279">
        <v>3539.27</v>
      </c>
      <c r="U567" s="279">
        <v>3376.03</v>
      </c>
      <c r="V567" s="279">
        <v>3341.85</v>
      </c>
      <c r="W567" s="279">
        <v>3295.19</v>
      </c>
      <c r="X567" s="279">
        <v>3267.04</v>
      </c>
      <c r="Y567" s="279">
        <v>3243.87</v>
      </c>
    </row>
    <row r="568" spans="1:25">
      <c r="A568" s="254">
        <v>18</v>
      </c>
      <c r="B568" s="279">
        <v>3264.03</v>
      </c>
      <c r="C568" s="279">
        <v>3242.24</v>
      </c>
      <c r="D568" s="279">
        <v>3244.66</v>
      </c>
      <c r="E568" s="279">
        <v>3221.39</v>
      </c>
      <c r="F568" s="279">
        <v>3218.1</v>
      </c>
      <c r="G568" s="279">
        <v>3290.04</v>
      </c>
      <c r="H568" s="279">
        <v>3325.62</v>
      </c>
      <c r="I568" s="279">
        <v>3366.28</v>
      </c>
      <c r="J568" s="279">
        <v>3436.2</v>
      </c>
      <c r="K568" s="279">
        <v>3639.28</v>
      </c>
      <c r="L568" s="279">
        <v>3550.13</v>
      </c>
      <c r="M568" s="279">
        <v>3598.25</v>
      </c>
      <c r="N568" s="279">
        <v>3600.99</v>
      </c>
      <c r="O568" s="279">
        <v>3524.26</v>
      </c>
      <c r="P568" s="279">
        <v>3563.82</v>
      </c>
      <c r="Q568" s="279">
        <v>3659.19</v>
      </c>
      <c r="R568" s="279">
        <v>3680.63</v>
      </c>
      <c r="S568" s="279">
        <v>3693.56</v>
      </c>
      <c r="T568" s="279">
        <v>3698.26</v>
      </c>
      <c r="U568" s="279">
        <v>3478.37</v>
      </c>
      <c r="V568" s="279">
        <v>3392.1</v>
      </c>
      <c r="W568" s="279">
        <v>3343.89</v>
      </c>
      <c r="X568" s="279">
        <v>3282.44</v>
      </c>
      <c r="Y568" s="279">
        <v>3249.51</v>
      </c>
    </row>
    <row r="569" spans="1:25">
      <c r="A569" s="254">
        <v>19</v>
      </c>
      <c r="B569" s="279">
        <v>3237.3</v>
      </c>
      <c r="C569" s="279">
        <v>3219.02</v>
      </c>
      <c r="D569" s="279">
        <v>3245.54</v>
      </c>
      <c r="E569" s="279">
        <v>3233.34</v>
      </c>
      <c r="F569" s="279">
        <v>3250.2</v>
      </c>
      <c r="G569" s="279">
        <v>3291.5</v>
      </c>
      <c r="H569" s="279">
        <v>3497.28</v>
      </c>
      <c r="I569" s="279">
        <v>3511.31</v>
      </c>
      <c r="J569" s="279">
        <v>3457.72</v>
      </c>
      <c r="K569" s="279">
        <v>3562.96</v>
      </c>
      <c r="L569" s="279">
        <v>3502.45</v>
      </c>
      <c r="M569" s="279">
        <v>3488.85</v>
      </c>
      <c r="N569" s="279">
        <v>3475.67</v>
      </c>
      <c r="O569" s="279">
        <v>3363.2</v>
      </c>
      <c r="P569" s="279">
        <v>3513.46</v>
      </c>
      <c r="Q569" s="279">
        <v>3445.07</v>
      </c>
      <c r="R569" s="279">
        <v>3554.07</v>
      </c>
      <c r="S569" s="279">
        <v>3617.35</v>
      </c>
      <c r="T569" s="279">
        <v>3445.5</v>
      </c>
      <c r="U569" s="279">
        <v>3347.85</v>
      </c>
      <c r="V569" s="279">
        <v>3300.6</v>
      </c>
      <c r="W569" s="279">
        <v>3275.7</v>
      </c>
      <c r="X569" s="279">
        <v>3225.03</v>
      </c>
      <c r="Y569" s="279">
        <v>3188.33</v>
      </c>
    </row>
    <row r="570" spans="1:25">
      <c r="A570" s="254">
        <v>20</v>
      </c>
      <c r="B570" s="279">
        <v>3228.93</v>
      </c>
      <c r="C570" s="279">
        <v>3218.83</v>
      </c>
      <c r="D570" s="279">
        <v>3267.59</v>
      </c>
      <c r="E570" s="279">
        <v>3258.4</v>
      </c>
      <c r="F570" s="279">
        <v>3263.42</v>
      </c>
      <c r="G570" s="279">
        <v>3305.37</v>
      </c>
      <c r="H570" s="279">
        <v>3367.86</v>
      </c>
      <c r="I570" s="279">
        <v>3322.7</v>
      </c>
      <c r="J570" s="279">
        <v>3493.5</v>
      </c>
      <c r="K570" s="279">
        <v>3529.05</v>
      </c>
      <c r="L570" s="279">
        <v>3528.52</v>
      </c>
      <c r="M570" s="279">
        <v>3440.95</v>
      </c>
      <c r="N570" s="279">
        <v>3462.88</v>
      </c>
      <c r="O570" s="279">
        <v>3363.05</v>
      </c>
      <c r="P570" s="279">
        <v>3466.57</v>
      </c>
      <c r="Q570" s="279">
        <v>3539.04</v>
      </c>
      <c r="R570" s="279">
        <v>3652.47</v>
      </c>
      <c r="S570" s="279">
        <v>3720.05</v>
      </c>
      <c r="T570" s="279">
        <v>3490.22</v>
      </c>
      <c r="U570" s="279">
        <v>3356.63</v>
      </c>
      <c r="V570" s="279">
        <v>3314.15</v>
      </c>
      <c r="W570" s="279">
        <v>3283.39</v>
      </c>
      <c r="X570" s="279">
        <v>3244.33</v>
      </c>
      <c r="Y570" s="279">
        <v>3223.65</v>
      </c>
    </row>
    <row r="571" spans="1:25">
      <c r="A571" s="254">
        <v>21</v>
      </c>
      <c r="B571" s="279">
        <v>3246.23</v>
      </c>
      <c r="C571" s="279">
        <v>3277.89</v>
      </c>
      <c r="D571" s="279">
        <v>3314.87</v>
      </c>
      <c r="E571" s="279">
        <v>3302.81</v>
      </c>
      <c r="F571" s="279">
        <v>3308.82</v>
      </c>
      <c r="G571" s="279">
        <v>3370.43</v>
      </c>
      <c r="H571" s="279">
        <v>3512.01</v>
      </c>
      <c r="I571" s="279">
        <v>3677.68</v>
      </c>
      <c r="J571" s="279">
        <v>3681.11</v>
      </c>
      <c r="K571" s="279">
        <v>3706.73</v>
      </c>
      <c r="L571" s="279">
        <v>3695.15</v>
      </c>
      <c r="M571" s="279">
        <v>3738.97</v>
      </c>
      <c r="N571" s="279">
        <v>3681.43</v>
      </c>
      <c r="O571" s="279">
        <v>3668.7</v>
      </c>
      <c r="P571" s="279">
        <v>3804.83</v>
      </c>
      <c r="Q571" s="279">
        <v>3822.31</v>
      </c>
      <c r="R571" s="279">
        <v>3897.78</v>
      </c>
      <c r="S571" s="279">
        <v>4007.17</v>
      </c>
      <c r="T571" s="279">
        <v>3747.38</v>
      </c>
      <c r="U571" s="279">
        <v>3496.85</v>
      </c>
      <c r="V571" s="279">
        <v>3420.51</v>
      </c>
      <c r="W571" s="279">
        <v>3348.72</v>
      </c>
      <c r="X571" s="279">
        <v>3301.74</v>
      </c>
      <c r="Y571" s="279">
        <v>3285.3</v>
      </c>
    </row>
    <row r="572" spans="1:25">
      <c r="A572" s="254">
        <v>22</v>
      </c>
      <c r="B572" s="279">
        <v>3253.62</v>
      </c>
      <c r="C572" s="279">
        <v>3248.76</v>
      </c>
      <c r="D572" s="279">
        <v>3320.49</v>
      </c>
      <c r="E572" s="279">
        <v>3319.89</v>
      </c>
      <c r="F572" s="279">
        <v>3315.35</v>
      </c>
      <c r="G572" s="279">
        <v>3385.91</v>
      </c>
      <c r="H572" s="279">
        <v>3518.21</v>
      </c>
      <c r="I572" s="279">
        <v>3640.12</v>
      </c>
      <c r="J572" s="279">
        <v>3653.85</v>
      </c>
      <c r="K572" s="279">
        <v>3617.76</v>
      </c>
      <c r="L572" s="279">
        <v>3588.44</v>
      </c>
      <c r="M572" s="279">
        <v>3575.95</v>
      </c>
      <c r="N572" s="279">
        <v>3553.42</v>
      </c>
      <c r="O572" s="279">
        <v>3427.07</v>
      </c>
      <c r="P572" s="279">
        <v>3520.1</v>
      </c>
      <c r="Q572" s="279">
        <v>3545.39</v>
      </c>
      <c r="R572" s="279">
        <v>3641.43</v>
      </c>
      <c r="S572" s="279">
        <v>3711.27</v>
      </c>
      <c r="T572" s="279">
        <v>3534.55</v>
      </c>
      <c r="U572" s="279">
        <v>3462.6</v>
      </c>
      <c r="V572" s="279">
        <v>3388.9</v>
      </c>
      <c r="W572" s="279">
        <v>3362.02</v>
      </c>
      <c r="X572" s="279">
        <v>3343.07</v>
      </c>
      <c r="Y572" s="279">
        <v>3300.59</v>
      </c>
    </row>
    <row r="573" spans="1:25">
      <c r="A573" s="254">
        <v>23</v>
      </c>
      <c r="B573" s="279">
        <v>3304.8</v>
      </c>
      <c r="C573" s="279">
        <v>3300.06</v>
      </c>
      <c r="D573" s="279">
        <v>3300.8</v>
      </c>
      <c r="E573" s="279">
        <v>3278.82</v>
      </c>
      <c r="F573" s="279">
        <v>3277.11</v>
      </c>
      <c r="G573" s="279">
        <v>3351.22</v>
      </c>
      <c r="H573" s="279">
        <v>3460.63</v>
      </c>
      <c r="I573" s="279">
        <v>3508.64</v>
      </c>
      <c r="J573" s="279">
        <v>3507.41</v>
      </c>
      <c r="K573" s="279">
        <v>3507.45</v>
      </c>
      <c r="L573" s="279">
        <v>3506.09</v>
      </c>
      <c r="M573" s="279">
        <v>3492.27</v>
      </c>
      <c r="N573" s="279">
        <v>3473.01</v>
      </c>
      <c r="O573" s="279">
        <v>3386.46</v>
      </c>
      <c r="P573" s="279">
        <v>3427.64</v>
      </c>
      <c r="Q573" s="279">
        <v>3463.3</v>
      </c>
      <c r="R573" s="279">
        <v>3523</v>
      </c>
      <c r="S573" s="279">
        <v>3648.49</v>
      </c>
      <c r="T573" s="279">
        <v>3532.62</v>
      </c>
      <c r="U573" s="279">
        <v>3424.59</v>
      </c>
      <c r="V573" s="279">
        <v>3382.69</v>
      </c>
      <c r="W573" s="279">
        <v>3364.51</v>
      </c>
      <c r="X573" s="279">
        <v>3344.96</v>
      </c>
      <c r="Y573" s="279">
        <v>3278.71</v>
      </c>
    </row>
    <row r="574" spans="1:25">
      <c r="A574" s="254">
        <v>24</v>
      </c>
      <c r="B574" s="279">
        <v>3363.14</v>
      </c>
      <c r="C574" s="279">
        <v>3351.76</v>
      </c>
      <c r="D574" s="279">
        <v>3347.67</v>
      </c>
      <c r="E574" s="279">
        <v>3356.59</v>
      </c>
      <c r="F574" s="279">
        <v>3353.7</v>
      </c>
      <c r="G574" s="279">
        <v>3359.27</v>
      </c>
      <c r="H574" s="279">
        <v>3397.38</v>
      </c>
      <c r="I574" s="279">
        <v>3407.89</v>
      </c>
      <c r="J574" s="279">
        <v>3551.64</v>
      </c>
      <c r="K574" s="279">
        <v>3527.65</v>
      </c>
      <c r="L574" s="279">
        <v>3506.12</v>
      </c>
      <c r="M574" s="279">
        <v>3505.79</v>
      </c>
      <c r="N574" s="279">
        <v>3505.55</v>
      </c>
      <c r="O574" s="279">
        <v>3421.46</v>
      </c>
      <c r="P574" s="279">
        <v>3471.33</v>
      </c>
      <c r="Q574" s="279">
        <v>3509.01</v>
      </c>
      <c r="R574" s="279">
        <v>3498.87</v>
      </c>
      <c r="S574" s="279">
        <v>3505.31</v>
      </c>
      <c r="T574" s="279">
        <v>3541.03</v>
      </c>
      <c r="U574" s="279">
        <v>3437.72</v>
      </c>
      <c r="V574" s="279">
        <v>3410.36</v>
      </c>
      <c r="W574" s="279">
        <v>3377.69</v>
      </c>
      <c r="X574" s="279">
        <v>3362.46</v>
      </c>
      <c r="Y574" s="279">
        <v>3314.58</v>
      </c>
    </row>
    <row r="575" spans="1:25">
      <c r="A575" s="254">
        <v>25</v>
      </c>
      <c r="B575" s="279">
        <v>3352.46</v>
      </c>
      <c r="C575" s="279">
        <v>3334.55</v>
      </c>
      <c r="D575" s="279">
        <v>3312.57</v>
      </c>
      <c r="E575" s="279">
        <v>3336.93</v>
      </c>
      <c r="F575" s="279">
        <v>3325.1</v>
      </c>
      <c r="G575" s="279">
        <v>3324.12</v>
      </c>
      <c r="H575" s="279">
        <v>3374.27</v>
      </c>
      <c r="I575" s="279">
        <v>3391.27</v>
      </c>
      <c r="J575" s="279">
        <v>3484.27</v>
      </c>
      <c r="K575" s="279">
        <v>3483.97</v>
      </c>
      <c r="L575" s="279">
        <v>3494.79</v>
      </c>
      <c r="M575" s="279">
        <v>3483.58</v>
      </c>
      <c r="N575" s="279">
        <v>3483.17</v>
      </c>
      <c r="O575" s="279">
        <v>3435.76</v>
      </c>
      <c r="P575" s="279">
        <v>3465.17</v>
      </c>
      <c r="Q575" s="279">
        <v>3485.47</v>
      </c>
      <c r="R575" s="279">
        <v>3484.51</v>
      </c>
      <c r="S575" s="279">
        <v>3519.39</v>
      </c>
      <c r="T575" s="279">
        <v>3555.05</v>
      </c>
      <c r="U575" s="279">
        <v>3468.05</v>
      </c>
      <c r="V575" s="279">
        <v>3431.59</v>
      </c>
      <c r="W575" s="279">
        <v>3394.34</v>
      </c>
      <c r="X575" s="279">
        <v>3359.98</v>
      </c>
      <c r="Y575" s="279">
        <v>3333.62</v>
      </c>
    </row>
    <row r="576" spans="1:25">
      <c r="A576" s="254">
        <v>26</v>
      </c>
      <c r="B576" s="279">
        <v>3258.32</v>
      </c>
      <c r="C576" s="279">
        <v>3247.11</v>
      </c>
      <c r="D576" s="279">
        <v>3249.21</v>
      </c>
      <c r="E576" s="279">
        <v>3268.56</v>
      </c>
      <c r="F576" s="279">
        <v>3270.52</v>
      </c>
      <c r="G576" s="279">
        <v>3398.79</v>
      </c>
      <c r="H576" s="279">
        <v>3482.69</v>
      </c>
      <c r="I576" s="279">
        <v>3546.69</v>
      </c>
      <c r="J576" s="279">
        <v>3620.7</v>
      </c>
      <c r="K576" s="279">
        <v>3586.84</v>
      </c>
      <c r="L576" s="279">
        <v>3567.71</v>
      </c>
      <c r="M576" s="279">
        <v>3543.51</v>
      </c>
      <c r="N576" s="279">
        <v>3543.1</v>
      </c>
      <c r="O576" s="279">
        <v>3449.1</v>
      </c>
      <c r="P576" s="279">
        <v>3477.88</v>
      </c>
      <c r="Q576" s="279">
        <v>3539.59</v>
      </c>
      <c r="R576" s="279">
        <v>3587.85</v>
      </c>
      <c r="S576" s="279">
        <v>3687.4</v>
      </c>
      <c r="T576" s="279">
        <v>3557.7</v>
      </c>
      <c r="U576" s="279">
        <v>3418.43</v>
      </c>
      <c r="V576" s="279">
        <v>3325.23</v>
      </c>
      <c r="W576" s="279">
        <v>3294.9</v>
      </c>
      <c r="X576" s="279">
        <v>3260.31</v>
      </c>
      <c r="Y576" s="279">
        <v>3217.1</v>
      </c>
    </row>
    <row r="577" spans="1:25">
      <c r="A577" s="254">
        <v>27</v>
      </c>
      <c r="B577" s="279">
        <v>3158.78</v>
      </c>
      <c r="C577" s="279">
        <v>3166.53</v>
      </c>
      <c r="D577" s="279">
        <v>3187.26</v>
      </c>
      <c r="E577" s="279">
        <v>3176.58</v>
      </c>
      <c r="F577" s="279">
        <v>3339.06</v>
      </c>
      <c r="G577" s="279">
        <v>3470.39</v>
      </c>
      <c r="H577" s="279">
        <v>3359.86</v>
      </c>
      <c r="I577" s="279">
        <v>3364.76</v>
      </c>
      <c r="J577" s="279">
        <v>3477.31</v>
      </c>
      <c r="K577" s="279">
        <v>3472.87</v>
      </c>
      <c r="L577" s="279">
        <v>3476.55</v>
      </c>
      <c r="M577" s="279">
        <v>3463.19</v>
      </c>
      <c r="N577" s="279">
        <v>3460.1</v>
      </c>
      <c r="O577" s="279">
        <v>3383.33</v>
      </c>
      <c r="P577" s="279">
        <v>3393.88</v>
      </c>
      <c r="Q577" s="279">
        <v>3442.83</v>
      </c>
      <c r="R577" s="279">
        <v>3524.79</v>
      </c>
      <c r="S577" s="279">
        <v>3632.53</v>
      </c>
      <c r="T577" s="279">
        <v>3512.53</v>
      </c>
      <c r="U577" s="279">
        <v>3345.95</v>
      </c>
      <c r="V577" s="279">
        <v>3287.69</v>
      </c>
      <c r="W577" s="279">
        <v>3258.8</v>
      </c>
      <c r="X577" s="279">
        <v>3207.2</v>
      </c>
      <c r="Y577" s="279">
        <v>3191.58</v>
      </c>
    </row>
    <row r="578" spans="1:25">
      <c r="A578" s="254">
        <v>28</v>
      </c>
      <c r="B578" s="279">
        <v>3066.39</v>
      </c>
      <c r="C578" s="279">
        <v>3079.09</v>
      </c>
      <c r="D578" s="279">
        <v>3210.98</v>
      </c>
      <c r="E578" s="279">
        <v>3310.88</v>
      </c>
      <c r="F578" s="279">
        <v>3316.89</v>
      </c>
      <c r="G578" s="279">
        <v>3408.16</v>
      </c>
      <c r="H578" s="279">
        <v>3468.9</v>
      </c>
      <c r="I578" s="279">
        <v>3498.36</v>
      </c>
      <c r="J578" s="279">
        <v>3511.72</v>
      </c>
      <c r="K578" s="279">
        <v>3489.57</v>
      </c>
      <c r="L578" s="279">
        <v>3488.88</v>
      </c>
      <c r="M578" s="279">
        <v>3463.6</v>
      </c>
      <c r="N578" s="279">
        <v>3491.37</v>
      </c>
      <c r="O578" s="279">
        <v>3467.73</v>
      </c>
      <c r="P578" s="279">
        <v>3497.62</v>
      </c>
      <c r="Q578" s="279">
        <v>3495.66</v>
      </c>
      <c r="R578" s="279">
        <v>3545.78</v>
      </c>
      <c r="S578" s="279">
        <v>3650.92</v>
      </c>
      <c r="T578" s="279">
        <v>3589.5</v>
      </c>
      <c r="U578" s="279">
        <v>3546.42</v>
      </c>
      <c r="V578" s="279">
        <v>3420.33</v>
      </c>
      <c r="W578" s="279">
        <v>3330.76</v>
      </c>
      <c r="X578" s="279">
        <v>3264.73</v>
      </c>
      <c r="Y578" s="279">
        <v>3182.97</v>
      </c>
    </row>
    <row r="579" spans="1:25">
      <c r="A579" s="254">
        <v>29</v>
      </c>
      <c r="B579" s="279">
        <v>3175</v>
      </c>
      <c r="C579" s="279">
        <v>3188.63</v>
      </c>
      <c r="D579" s="279">
        <v>3328.84</v>
      </c>
      <c r="E579" s="279">
        <v>3404.31</v>
      </c>
      <c r="F579" s="279">
        <v>3429.54</v>
      </c>
      <c r="G579" s="279">
        <v>3507.64</v>
      </c>
      <c r="H579" s="279">
        <v>3448.16</v>
      </c>
      <c r="I579" s="279">
        <v>3482.61</v>
      </c>
      <c r="J579" s="279">
        <v>3586.64</v>
      </c>
      <c r="K579" s="279">
        <v>3545.1</v>
      </c>
      <c r="L579" s="279">
        <v>3529.58</v>
      </c>
      <c r="M579" s="279">
        <v>3498.38</v>
      </c>
      <c r="N579" s="279">
        <v>3515.46</v>
      </c>
      <c r="O579" s="279">
        <v>3469.4</v>
      </c>
      <c r="P579" s="279">
        <v>3501.22</v>
      </c>
      <c r="Q579" s="279">
        <v>3501.83</v>
      </c>
      <c r="R579" s="279">
        <v>3558.17</v>
      </c>
      <c r="S579" s="279">
        <v>3649.25</v>
      </c>
      <c r="T579" s="279">
        <v>3536.6</v>
      </c>
      <c r="U579" s="279">
        <v>3445.05</v>
      </c>
      <c r="V579" s="279">
        <v>3331.31</v>
      </c>
      <c r="W579" s="279">
        <v>3247.68</v>
      </c>
      <c r="X579" s="279">
        <v>3209.35</v>
      </c>
      <c r="Y579" s="279">
        <v>3186.83</v>
      </c>
    </row>
    <row r="580" spans="1:25">
      <c r="A580" s="254">
        <v>30</v>
      </c>
      <c r="B580" s="279">
        <v>0</v>
      </c>
      <c r="C580" s="279">
        <v>0</v>
      </c>
      <c r="D580" s="279">
        <v>0</v>
      </c>
      <c r="E580" s="279">
        <v>0</v>
      </c>
      <c r="F580" s="279">
        <v>0</v>
      </c>
      <c r="G580" s="279">
        <v>0</v>
      </c>
      <c r="H580" s="279">
        <v>0</v>
      </c>
      <c r="I580" s="279">
        <v>0</v>
      </c>
      <c r="J580" s="279">
        <v>0</v>
      </c>
      <c r="K580" s="279">
        <v>0</v>
      </c>
      <c r="L580" s="279">
        <v>0</v>
      </c>
      <c r="M580" s="279">
        <v>0</v>
      </c>
      <c r="N580" s="279">
        <v>0</v>
      </c>
      <c r="O580" s="279">
        <v>0</v>
      </c>
      <c r="P580" s="279">
        <v>0</v>
      </c>
      <c r="Q580" s="279">
        <v>0</v>
      </c>
      <c r="R580" s="279">
        <v>0</v>
      </c>
      <c r="S580" s="279">
        <v>0</v>
      </c>
      <c r="T580" s="279">
        <v>0</v>
      </c>
      <c r="U580" s="279">
        <v>0</v>
      </c>
      <c r="V580" s="279">
        <v>0</v>
      </c>
      <c r="W580" s="279">
        <v>0</v>
      </c>
      <c r="X580" s="279">
        <v>0</v>
      </c>
      <c r="Y580" s="279">
        <v>0</v>
      </c>
    </row>
    <row r="581" spans="1:25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15" t="s">
        <v>212</v>
      </c>
      <c r="B583" s="476" t="s">
        <v>216</v>
      </c>
      <c r="C583" s="476"/>
      <c r="D583" s="476"/>
      <c r="E583" s="476"/>
      <c r="F583" s="476"/>
      <c r="G583" s="476"/>
      <c r="H583" s="476"/>
      <c r="I583" s="476"/>
      <c r="J583" s="476"/>
      <c r="K583" s="476"/>
      <c r="L583" s="476"/>
      <c r="M583" s="476"/>
      <c r="N583" s="476"/>
      <c r="O583" s="476"/>
      <c r="P583" s="476"/>
      <c r="Q583" s="476"/>
      <c r="R583" s="476"/>
      <c r="S583" s="476"/>
      <c r="T583" s="476"/>
      <c r="U583" s="476"/>
      <c r="V583" s="476"/>
      <c r="W583" s="476"/>
      <c r="X583" s="476"/>
      <c r="Y583" s="476"/>
    </row>
    <row r="584" spans="1:25" ht="30">
      <c r="A584" s="415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3783.69</v>
      </c>
      <c r="C585" s="279">
        <v>3774.06</v>
      </c>
      <c r="D585" s="279">
        <v>3806.01</v>
      </c>
      <c r="E585" s="279">
        <v>3821.89</v>
      </c>
      <c r="F585" s="279">
        <v>3818.97</v>
      </c>
      <c r="G585" s="279">
        <v>3896.97</v>
      </c>
      <c r="H585" s="279">
        <v>3980.35</v>
      </c>
      <c r="I585" s="279">
        <v>4056.28</v>
      </c>
      <c r="J585" s="279">
        <v>4055.19</v>
      </c>
      <c r="K585" s="279">
        <v>4143.57</v>
      </c>
      <c r="L585" s="279">
        <v>4142.4399999999996</v>
      </c>
      <c r="M585" s="279">
        <v>4110.54</v>
      </c>
      <c r="N585" s="279">
        <v>4113.96</v>
      </c>
      <c r="O585" s="279">
        <v>4149.1499999999996</v>
      </c>
      <c r="P585" s="279">
        <v>4163.5</v>
      </c>
      <c r="Q585" s="279">
        <v>4161.45</v>
      </c>
      <c r="R585" s="279">
        <v>4156.16</v>
      </c>
      <c r="S585" s="279">
        <v>4114.03</v>
      </c>
      <c r="T585" s="279">
        <v>4008.15</v>
      </c>
      <c r="U585" s="279">
        <v>3915.71</v>
      </c>
      <c r="V585" s="279">
        <v>3844.98</v>
      </c>
      <c r="W585" s="279">
        <v>3827.42</v>
      </c>
      <c r="X585" s="279">
        <v>3795.31</v>
      </c>
      <c r="Y585" s="279">
        <v>3776.47</v>
      </c>
    </row>
    <row r="586" spans="1:25">
      <c r="A586" s="254">
        <v>2</v>
      </c>
      <c r="B586" s="279">
        <v>3785.8</v>
      </c>
      <c r="C586" s="279">
        <v>3785.24</v>
      </c>
      <c r="D586" s="279">
        <v>3812.19</v>
      </c>
      <c r="E586" s="279">
        <v>3838.64</v>
      </c>
      <c r="F586" s="279">
        <v>3840.77</v>
      </c>
      <c r="G586" s="279">
        <v>3905.13</v>
      </c>
      <c r="H586" s="279">
        <v>3984.98</v>
      </c>
      <c r="I586" s="279">
        <v>4086.9</v>
      </c>
      <c r="J586" s="279">
        <v>4109.32</v>
      </c>
      <c r="K586" s="279">
        <v>4092.92</v>
      </c>
      <c r="L586" s="279">
        <v>4084.43</v>
      </c>
      <c r="M586" s="279">
        <v>4052.23</v>
      </c>
      <c r="N586" s="279">
        <v>4066.93</v>
      </c>
      <c r="O586" s="279">
        <v>4080.1</v>
      </c>
      <c r="P586" s="279">
        <v>4093.84</v>
      </c>
      <c r="Q586" s="279">
        <v>4161.4799999999996</v>
      </c>
      <c r="R586" s="279">
        <v>4147.8900000000003</v>
      </c>
      <c r="S586" s="279">
        <v>4138.42</v>
      </c>
      <c r="T586" s="279">
        <v>4077.9</v>
      </c>
      <c r="U586" s="279">
        <v>4005.73</v>
      </c>
      <c r="V586" s="279">
        <v>3907.87</v>
      </c>
      <c r="W586" s="279">
        <v>3872.48</v>
      </c>
      <c r="X586" s="279">
        <v>3857.21</v>
      </c>
      <c r="Y586" s="279">
        <v>3826.66</v>
      </c>
    </row>
    <row r="587" spans="1:25">
      <c r="A587" s="254">
        <v>3</v>
      </c>
      <c r="B587" s="279">
        <v>3844.91</v>
      </c>
      <c r="C587" s="279">
        <v>3837.53</v>
      </c>
      <c r="D587" s="279">
        <v>3778.78</v>
      </c>
      <c r="E587" s="279">
        <v>3807.42</v>
      </c>
      <c r="F587" s="279">
        <v>3853.06</v>
      </c>
      <c r="G587" s="279">
        <v>4001.19</v>
      </c>
      <c r="H587" s="279">
        <v>4113.1400000000003</v>
      </c>
      <c r="I587" s="279">
        <v>4183.4799999999996</v>
      </c>
      <c r="J587" s="279">
        <v>4199.12</v>
      </c>
      <c r="K587" s="279">
        <v>4226.3</v>
      </c>
      <c r="L587" s="279">
        <v>4219.42</v>
      </c>
      <c r="M587" s="279">
        <v>4196.7700000000004</v>
      </c>
      <c r="N587" s="279">
        <v>4186.47</v>
      </c>
      <c r="O587" s="279">
        <v>4193.28</v>
      </c>
      <c r="P587" s="279">
        <v>4196.8</v>
      </c>
      <c r="Q587" s="279">
        <v>4479.09</v>
      </c>
      <c r="R587" s="279">
        <v>4400.25</v>
      </c>
      <c r="S587" s="279">
        <v>4296.0600000000004</v>
      </c>
      <c r="T587" s="279">
        <v>4144.7299999999996</v>
      </c>
      <c r="U587" s="279">
        <v>4023.29</v>
      </c>
      <c r="V587" s="279">
        <v>3895.64</v>
      </c>
      <c r="W587" s="279">
        <v>3821.58</v>
      </c>
      <c r="X587" s="279">
        <v>3786.07</v>
      </c>
      <c r="Y587" s="279">
        <v>3745.91</v>
      </c>
    </row>
    <row r="588" spans="1:25">
      <c r="A588" s="254">
        <v>4</v>
      </c>
      <c r="B588" s="279">
        <v>3813.98</v>
      </c>
      <c r="C588" s="279">
        <v>3797.38</v>
      </c>
      <c r="D588" s="279">
        <v>3774.21</v>
      </c>
      <c r="E588" s="279">
        <v>3789.12</v>
      </c>
      <c r="F588" s="279">
        <v>3795.96</v>
      </c>
      <c r="G588" s="279">
        <v>3822.16</v>
      </c>
      <c r="H588" s="279">
        <v>3936.87</v>
      </c>
      <c r="I588" s="279">
        <v>4095.03</v>
      </c>
      <c r="J588" s="279">
        <v>4105.04</v>
      </c>
      <c r="K588" s="279">
        <v>4135.4799999999996</v>
      </c>
      <c r="L588" s="279">
        <v>4141.24</v>
      </c>
      <c r="M588" s="279">
        <v>4155.6099999999997</v>
      </c>
      <c r="N588" s="279">
        <v>4151.21</v>
      </c>
      <c r="O588" s="279">
        <v>4168.22</v>
      </c>
      <c r="P588" s="279">
        <v>4227.62</v>
      </c>
      <c r="Q588" s="279">
        <v>4564.59</v>
      </c>
      <c r="R588" s="279">
        <v>4471.5600000000004</v>
      </c>
      <c r="S588" s="279">
        <v>4351.3999999999996</v>
      </c>
      <c r="T588" s="279">
        <v>4123.7</v>
      </c>
      <c r="U588" s="279">
        <v>3990.08</v>
      </c>
      <c r="V588" s="279">
        <v>3897.28</v>
      </c>
      <c r="W588" s="279">
        <v>3854.14</v>
      </c>
      <c r="X588" s="279">
        <v>3815.3</v>
      </c>
      <c r="Y588" s="279">
        <v>3774.77</v>
      </c>
    </row>
    <row r="589" spans="1:25">
      <c r="A589" s="254">
        <v>5</v>
      </c>
      <c r="B589" s="279">
        <v>3807.01</v>
      </c>
      <c r="C589" s="279">
        <v>3794.49</v>
      </c>
      <c r="D589" s="279">
        <v>3815.93</v>
      </c>
      <c r="E589" s="279">
        <v>4004.57</v>
      </c>
      <c r="F589" s="279">
        <v>4014.6</v>
      </c>
      <c r="G589" s="279">
        <v>4099.0600000000004</v>
      </c>
      <c r="H589" s="279">
        <v>4100.12</v>
      </c>
      <c r="I589" s="279">
        <v>4093.32</v>
      </c>
      <c r="J589" s="279">
        <v>4092.95</v>
      </c>
      <c r="K589" s="279">
        <v>4091.84</v>
      </c>
      <c r="L589" s="279">
        <v>4091.41</v>
      </c>
      <c r="M589" s="279">
        <v>4090.23</v>
      </c>
      <c r="N589" s="279">
        <v>4090.62</v>
      </c>
      <c r="O589" s="279">
        <v>4100.6000000000004</v>
      </c>
      <c r="P589" s="279">
        <v>4105.42</v>
      </c>
      <c r="Q589" s="279">
        <v>4223.7299999999996</v>
      </c>
      <c r="R589" s="279">
        <v>4187.22</v>
      </c>
      <c r="S589" s="279">
        <v>4088.12</v>
      </c>
      <c r="T589" s="279">
        <v>4082.52</v>
      </c>
      <c r="U589" s="279">
        <v>3973.2</v>
      </c>
      <c r="V589" s="279">
        <v>3846.25</v>
      </c>
      <c r="W589" s="279">
        <v>3819.72</v>
      </c>
      <c r="X589" s="279">
        <v>3760.82</v>
      </c>
      <c r="Y589" s="279">
        <v>3676.98</v>
      </c>
    </row>
    <row r="590" spans="1:25">
      <c r="A590" s="254">
        <v>6</v>
      </c>
      <c r="B590" s="279">
        <v>3764.43</v>
      </c>
      <c r="C590" s="279">
        <v>3769.12</v>
      </c>
      <c r="D590" s="279">
        <v>3806.07</v>
      </c>
      <c r="E590" s="279">
        <v>3822.22</v>
      </c>
      <c r="F590" s="279">
        <v>3927.18</v>
      </c>
      <c r="G590" s="279">
        <v>3897.28</v>
      </c>
      <c r="H590" s="279">
        <v>3951.47</v>
      </c>
      <c r="I590" s="279">
        <v>3937.39</v>
      </c>
      <c r="J590" s="279">
        <v>4068.17</v>
      </c>
      <c r="K590" s="279">
        <v>4057.77</v>
      </c>
      <c r="L590" s="279">
        <v>4037.8</v>
      </c>
      <c r="M590" s="279">
        <v>3942.72</v>
      </c>
      <c r="N590" s="279">
        <v>3942.67</v>
      </c>
      <c r="O590" s="279">
        <v>4099.33</v>
      </c>
      <c r="P590" s="279">
        <v>4056.34</v>
      </c>
      <c r="Q590" s="279">
        <v>4104.17</v>
      </c>
      <c r="R590" s="279">
        <v>4100.2</v>
      </c>
      <c r="S590" s="279">
        <v>4053.93</v>
      </c>
      <c r="T590" s="279">
        <v>3977.76</v>
      </c>
      <c r="U590" s="279">
        <v>3934.35</v>
      </c>
      <c r="V590" s="279">
        <v>3809.91</v>
      </c>
      <c r="W590" s="279">
        <v>3807.41</v>
      </c>
      <c r="X590" s="279">
        <v>3761.91</v>
      </c>
      <c r="Y590" s="279">
        <v>3690.88</v>
      </c>
    </row>
    <row r="591" spans="1:25">
      <c r="A591" s="254">
        <v>7</v>
      </c>
      <c r="B591" s="279">
        <v>3730.73</v>
      </c>
      <c r="C591" s="279">
        <v>3731.12</v>
      </c>
      <c r="D591" s="279">
        <v>3757.54</v>
      </c>
      <c r="E591" s="279">
        <v>3778.64</v>
      </c>
      <c r="F591" s="279">
        <v>3770.75</v>
      </c>
      <c r="G591" s="279">
        <v>3806.38</v>
      </c>
      <c r="H591" s="279">
        <v>3825.71</v>
      </c>
      <c r="I591" s="279">
        <v>3823.41</v>
      </c>
      <c r="J591" s="279">
        <v>3852</v>
      </c>
      <c r="K591" s="279">
        <v>3846.31</v>
      </c>
      <c r="L591" s="279">
        <v>3885.99</v>
      </c>
      <c r="M591" s="279">
        <v>3822.62</v>
      </c>
      <c r="N591" s="279">
        <v>3820.21</v>
      </c>
      <c r="O591" s="279">
        <v>4074.55</v>
      </c>
      <c r="P591" s="279">
        <v>4190.09</v>
      </c>
      <c r="Q591" s="279">
        <v>4195.9799999999996</v>
      </c>
      <c r="R591" s="279">
        <v>3951.6</v>
      </c>
      <c r="S591" s="279">
        <v>4114.43</v>
      </c>
      <c r="T591" s="279">
        <v>3919.9</v>
      </c>
      <c r="U591" s="279">
        <v>3858.95</v>
      </c>
      <c r="V591" s="279">
        <v>3815.37</v>
      </c>
      <c r="W591" s="279">
        <v>3800.8</v>
      </c>
      <c r="X591" s="279">
        <v>3769.67</v>
      </c>
      <c r="Y591" s="279">
        <v>3737.26</v>
      </c>
    </row>
    <row r="592" spans="1:25">
      <c r="A592" s="254">
        <v>8</v>
      </c>
      <c r="B592" s="279">
        <v>3816.78</v>
      </c>
      <c r="C592" s="279">
        <v>3819</v>
      </c>
      <c r="D592" s="279">
        <v>3836.57</v>
      </c>
      <c r="E592" s="279">
        <v>3862.44</v>
      </c>
      <c r="F592" s="279">
        <v>3858.58</v>
      </c>
      <c r="G592" s="279">
        <v>3868.07</v>
      </c>
      <c r="H592" s="279">
        <v>3994.88</v>
      </c>
      <c r="I592" s="279">
        <v>3918.11</v>
      </c>
      <c r="J592" s="279">
        <v>3939.67</v>
      </c>
      <c r="K592" s="279">
        <v>4013.56</v>
      </c>
      <c r="L592" s="279">
        <v>3994.97</v>
      </c>
      <c r="M592" s="279">
        <v>4000.94</v>
      </c>
      <c r="N592" s="279">
        <v>3933.5</v>
      </c>
      <c r="O592" s="279">
        <v>3944.02</v>
      </c>
      <c r="P592" s="279">
        <v>3961.2</v>
      </c>
      <c r="Q592" s="279">
        <v>4155.18</v>
      </c>
      <c r="R592" s="279">
        <v>4154.24</v>
      </c>
      <c r="S592" s="279">
        <v>4085.56</v>
      </c>
      <c r="T592" s="279">
        <v>4028.16</v>
      </c>
      <c r="U592" s="279">
        <v>3965.09</v>
      </c>
      <c r="V592" s="279">
        <v>3922.93</v>
      </c>
      <c r="W592" s="279">
        <v>3889.24</v>
      </c>
      <c r="X592" s="279">
        <v>3872.76</v>
      </c>
      <c r="Y592" s="279">
        <v>3835.09</v>
      </c>
    </row>
    <row r="593" spans="1:25">
      <c r="A593" s="254">
        <v>9</v>
      </c>
      <c r="B593" s="279">
        <v>3807.51</v>
      </c>
      <c r="C593" s="279">
        <v>3800.97</v>
      </c>
      <c r="D593" s="279">
        <v>3811.2</v>
      </c>
      <c r="E593" s="279">
        <v>3834.32</v>
      </c>
      <c r="F593" s="279">
        <v>3849.9</v>
      </c>
      <c r="G593" s="279">
        <v>3836.95</v>
      </c>
      <c r="H593" s="279">
        <v>3868.35</v>
      </c>
      <c r="I593" s="279">
        <v>3868.23</v>
      </c>
      <c r="J593" s="279">
        <v>3882.01</v>
      </c>
      <c r="K593" s="279">
        <v>3920.23</v>
      </c>
      <c r="L593" s="279">
        <v>3914.63</v>
      </c>
      <c r="M593" s="279">
        <v>3915.65</v>
      </c>
      <c r="N593" s="279">
        <v>3864.55</v>
      </c>
      <c r="O593" s="279">
        <v>3864.62</v>
      </c>
      <c r="P593" s="279">
        <v>3880.79</v>
      </c>
      <c r="Q593" s="279">
        <v>3926.1</v>
      </c>
      <c r="R593" s="279">
        <v>4030.58</v>
      </c>
      <c r="S593" s="279">
        <v>4004.32</v>
      </c>
      <c r="T593" s="279">
        <v>3947.48</v>
      </c>
      <c r="U593" s="279">
        <v>3943.54</v>
      </c>
      <c r="V593" s="279">
        <v>3896.49</v>
      </c>
      <c r="W593" s="279">
        <v>3881.17</v>
      </c>
      <c r="X593" s="279">
        <v>3854.55</v>
      </c>
      <c r="Y593" s="279">
        <v>3839.47</v>
      </c>
    </row>
    <row r="594" spans="1:25">
      <c r="A594" s="254">
        <v>10</v>
      </c>
      <c r="B594" s="279">
        <v>3822.63</v>
      </c>
      <c r="C594" s="279">
        <v>3797.08</v>
      </c>
      <c r="D594" s="279">
        <v>3794.7</v>
      </c>
      <c r="E594" s="279">
        <v>3809.35</v>
      </c>
      <c r="F594" s="279">
        <v>3797.69</v>
      </c>
      <c r="G594" s="279">
        <v>3892.03</v>
      </c>
      <c r="H594" s="279">
        <v>3918.06</v>
      </c>
      <c r="I594" s="279">
        <v>4011.39</v>
      </c>
      <c r="J594" s="279">
        <v>4022.79</v>
      </c>
      <c r="K594" s="279">
        <v>3990.93</v>
      </c>
      <c r="L594" s="279">
        <v>3990.12</v>
      </c>
      <c r="M594" s="279">
        <v>3990.49</v>
      </c>
      <c r="N594" s="279">
        <v>3906.76</v>
      </c>
      <c r="O594" s="279">
        <v>3918.7</v>
      </c>
      <c r="P594" s="279">
        <v>3951.37</v>
      </c>
      <c r="Q594" s="279">
        <v>4009.6</v>
      </c>
      <c r="R594" s="279">
        <v>4085.63</v>
      </c>
      <c r="S594" s="279">
        <v>4059.31</v>
      </c>
      <c r="T594" s="279">
        <v>3984.94</v>
      </c>
      <c r="U594" s="279">
        <v>3922.56</v>
      </c>
      <c r="V594" s="279">
        <v>3880.96</v>
      </c>
      <c r="W594" s="279">
        <v>3859.26</v>
      </c>
      <c r="X594" s="279">
        <v>3833.88</v>
      </c>
      <c r="Y594" s="279">
        <v>3816.28</v>
      </c>
    </row>
    <row r="595" spans="1:25">
      <c r="A595" s="254">
        <v>11</v>
      </c>
      <c r="B595" s="279">
        <v>3822.37</v>
      </c>
      <c r="C595" s="279">
        <v>3802.89</v>
      </c>
      <c r="D595" s="279">
        <v>3800.04</v>
      </c>
      <c r="E595" s="279">
        <v>3810.97</v>
      </c>
      <c r="F595" s="279">
        <v>3798.51</v>
      </c>
      <c r="G595" s="279">
        <v>3822.56</v>
      </c>
      <c r="H595" s="279">
        <v>3898.32</v>
      </c>
      <c r="I595" s="279">
        <v>3909.19</v>
      </c>
      <c r="J595" s="279">
        <v>3974.32</v>
      </c>
      <c r="K595" s="279">
        <v>4003.67</v>
      </c>
      <c r="L595" s="279">
        <v>4017.79</v>
      </c>
      <c r="M595" s="279">
        <v>4010.9</v>
      </c>
      <c r="N595" s="279">
        <v>3926.71</v>
      </c>
      <c r="O595" s="279">
        <v>3979.17</v>
      </c>
      <c r="P595" s="279">
        <v>3994.86</v>
      </c>
      <c r="Q595" s="279">
        <v>4219.97</v>
      </c>
      <c r="R595" s="279">
        <v>4341.01</v>
      </c>
      <c r="S595" s="279">
        <v>4316.3900000000003</v>
      </c>
      <c r="T595" s="279">
        <v>4077.51</v>
      </c>
      <c r="U595" s="279">
        <v>3981.55</v>
      </c>
      <c r="V595" s="279">
        <v>3915.84</v>
      </c>
      <c r="W595" s="279">
        <v>3876.07</v>
      </c>
      <c r="X595" s="279">
        <v>3862.13</v>
      </c>
      <c r="Y595" s="279">
        <v>3829.19</v>
      </c>
    </row>
    <row r="596" spans="1:25">
      <c r="A596" s="254">
        <v>12</v>
      </c>
      <c r="B596" s="279">
        <v>3813.75</v>
      </c>
      <c r="C596" s="279">
        <v>3796.64</v>
      </c>
      <c r="D596" s="279">
        <v>3821.5</v>
      </c>
      <c r="E596" s="279">
        <v>3878.74</v>
      </c>
      <c r="F596" s="279">
        <v>3938.23</v>
      </c>
      <c r="G596" s="279">
        <v>3987.24</v>
      </c>
      <c r="H596" s="279">
        <v>4068.12</v>
      </c>
      <c r="I596" s="279">
        <v>4047.87</v>
      </c>
      <c r="J596" s="279">
        <v>3974.3</v>
      </c>
      <c r="K596" s="279">
        <v>4028.69</v>
      </c>
      <c r="L596" s="279">
        <v>4014.68</v>
      </c>
      <c r="M596" s="279">
        <v>4011.34</v>
      </c>
      <c r="N596" s="279">
        <v>3963.59</v>
      </c>
      <c r="O596" s="279">
        <v>3981.29</v>
      </c>
      <c r="P596" s="279">
        <v>4004.72</v>
      </c>
      <c r="Q596" s="279">
        <v>4066.08</v>
      </c>
      <c r="R596" s="279">
        <v>4191.76</v>
      </c>
      <c r="S596" s="279">
        <v>4108.37</v>
      </c>
      <c r="T596" s="279">
        <v>4013.38</v>
      </c>
      <c r="U596" s="279">
        <v>3954.09</v>
      </c>
      <c r="V596" s="279">
        <v>3864.05</v>
      </c>
      <c r="W596" s="279">
        <v>3837.16</v>
      </c>
      <c r="X596" s="279">
        <v>3817.01</v>
      </c>
      <c r="Y596" s="279">
        <v>3794.25</v>
      </c>
    </row>
    <row r="597" spans="1:25">
      <c r="A597" s="254">
        <v>13</v>
      </c>
      <c r="B597" s="279">
        <v>3912.33</v>
      </c>
      <c r="C597" s="279">
        <v>3921.98</v>
      </c>
      <c r="D597" s="279">
        <v>3968.41</v>
      </c>
      <c r="E597" s="279">
        <v>3941.25</v>
      </c>
      <c r="F597" s="279">
        <v>3929.28</v>
      </c>
      <c r="G597" s="279">
        <v>3962.28</v>
      </c>
      <c r="H597" s="279">
        <v>4011.66</v>
      </c>
      <c r="I597" s="279">
        <v>4085.29</v>
      </c>
      <c r="J597" s="279">
        <v>4078.39</v>
      </c>
      <c r="K597" s="279">
        <v>4119.38</v>
      </c>
      <c r="L597" s="279">
        <v>4092.12</v>
      </c>
      <c r="M597" s="279">
        <v>4102.3500000000004</v>
      </c>
      <c r="N597" s="279">
        <v>4043.11</v>
      </c>
      <c r="O597" s="279">
        <v>4095.64</v>
      </c>
      <c r="P597" s="279">
        <v>4107.83</v>
      </c>
      <c r="Q597" s="279">
        <v>4446.5600000000004</v>
      </c>
      <c r="R597" s="279">
        <v>4260.5200000000004</v>
      </c>
      <c r="S597" s="279">
        <v>4478.3100000000004</v>
      </c>
      <c r="T597" s="279">
        <v>4126.2299999999996</v>
      </c>
      <c r="U597" s="279">
        <v>4028.85</v>
      </c>
      <c r="V597" s="279">
        <v>3984.36</v>
      </c>
      <c r="W597" s="279">
        <v>3958.91</v>
      </c>
      <c r="X597" s="279">
        <v>3914.64</v>
      </c>
      <c r="Y597" s="279">
        <v>3904.19</v>
      </c>
    </row>
    <row r="598" spans="1:25">
      <c r="A598" s="254">
        <v>14</v>
      </c>
      <c r="B598" s="279">
        <v>3848.7</v>
      </c>
      <c r="C598" s="279">
        <v>3853.33</v>
      </c>
      <c r="D598" s="279">
        <v>3876.38</v>
      </c>
      <c r="E598" s="279">
        <v>3869.19</v>
      </c>
      <c r="F598" s="279">
        <v>3863.95</v>
      </c>
      <c r="G598" s="279">
        <v>3903.22</v>
      </c>
      <c r="H598" s="279">
        <v>3952.51</v>
      </c>
      <c r="I598" s="279">
        <v>4013.47</v>
      </c>
      <c r="J598" s="279">
        <v>3992.7</v>
      </c>
      <c r="K598" s="279">
        <v>4066.5</v>
      </c>
      <c r="L598" s="279">
        <v>4030.34</v>
      </c>
      <c r="M598" s="279">
        <v>4029.81</v>
      </c>
      <c r="N598" s="279">
        <v>4023.96</v>
      </c>
      <c r="O598" s="279">
        <v>3976.8</v>
      </c>
      <c r="P598" s="279">
        <v>4006.87</v>
      </c>
      <c r="Q598" s="279">
        <v>4132.5600000000004</v>
      </c>
      <c r="R598" s="279">
        <v>4082.84</v>
      </c>
      <c r="S598" s="279">
        <v>4159.2</v>
      </c>
      <c r="T598" s="279">
        <v>4041.55</v>
      </c>
      <c r="U598" s="279">
        <v>3977.14</v>
      </c>
      <c r="V598" s="279">
        <v>3930.97</v>
      </c>
      <c r="W598" s="279">
        <v>3906.04</v>
      </c>
      <c r="X598" s="279">
        <v>3878.38</v>
      </c>
      <c r="Y598" s="279">
        <v>3838.06</v>
      </c>
    </row>
    <row r="599" spans="1:25">
      <c r="A599" s="254">
        <v>15</v>
      </c>
      <c r="B599" s="279">
        <v>3879.69</v>
      </c>
      <c r="C599" s="279">
        <v>3880.36</v>
      </c>
      <c r="D599" s="279">
        <v>3909.94</v>
      </c>
      <c r="E599" s="279">
        <v>3900.63</v>
      </c>
      <c r="F599" s="279">
        <v>3944.07</v>
      </c>
      <c r="G599" s="279">
        <v>3979.17</v>
      </c>
      <c r="H599" s="279">
        <v>4009.88</v>
      </c>
      <c r="I599" s="279">
        <v>4129.84</v>
      </c>
      <c r="J599" s="279">
        <v>4138.6899999999996</v>
      </c>
      <c r="K599" s="279">
        <v>4119.67</v>
      </c>
      <c r="L599" s="279">
        <v>4115.37</v>
      </c>
      <c r="M599" s="279">
        <v>4042.02</v>
      </c>
      <c r="N599" s="279">
        <v>4081.41</v>
      </c>
      <c r="O599" s="279">
        <v>4124.46</v>
      </c>
      <c r="P599" s="279">
        <v>4184.22</v>
      </c>
      <c r="Q599" s="279">
        <v>4254.4799999999996</v>
      </c>
      <c r="R599" s="279">
        <v>4216.53</v>
      </c>
      <c r="S599" s="279">
        <v>4134.24</v>
      </c>
      <c r="T599" s="279">
        <v>4151.72</v>
      </c>
      <c r="U599" s="279">
        <v>4024.79</v>
      </c>
      <c r="V599" s="279">
        <v>3981.76</v>
      </c>
      <c r="W599" s="279">
        <v>3959.6</v>
      </c>
      <c r="X599" s="279">
        <v>3941.76</v>
      </c>
      <c r="Y599" s="279">
        <v>3918.71</v>
      </c>
    </row>
    <row r="600" spans="1:25">
      <c r="A600" s="254">
        <v>16</v>
      </c>
      <c r="B600" s="279">
        <v>3923.95</v>
      </c>
      <c r="C600" s="279">
        <v>3914.89</v>
      </c>
      <c r="D600" s="279">
        <v>3931.99</v>
      </c>
      <c r="E600" s="279">
        <v>3931.09</v>
      </c>
      <c r="F600" s="279">
        <v>3972.23</v>
      </c>
      <c r="G600" s="279">
        <v>4000.75</v>
      </c>
      <c r="H600" s="279">
        <v>4005.47</v>
      </c>
      <c r="I600" s="279">
        <v>4047.46</v>
      </c>
      <c r="J600" s="279">
        <v>4036.86</v>
      </c>
      <c r="K600" s="279">
        <v>4029.2</v>
      </c>
      <c r="L600" s="279">
        <v>4012.24</v>
      </c>
      <c r="M600" s="279">
        <v>4028.38</v>
      </c>
      <c r="N600" s="279">
        <v>4008.56</v>
      </c>
      <c r="O600" s="279">
        <v>4056.62</v>
      </c>
      <c r="P600" s="279">
        <v>4095.23</v>
      </c>
      <c r="Q600" s="279">
        <v>4109.42</v>
      </c>
      <c r="R600" s="279">
        <v>4025.79</v>
      </c>
      <c r="S600" s="279">
        <v>4023.79</v>
      </c>
      <c r="T600" s="279">
        <v>4088.26</v>
      </c>
      <c r="U600" s="279">
        <v>4035.12</v>
      </c>
      <c r="V600" s="279">
        <v>4004.15</v>
      </c>
      <c r="W600" s="279">
        <v>3984.28</v>
      </c>
      <c r="X600" s="279">
        <v>3958.34</v>
      </c>
      <c r="Y600" s="279">
        <v>3926.28</v>
      </c>
    </row>
    <row r="601" spans="1:25">
      <c r="A601" s="254">
        <v>17</v>
      </c>
      <c r="B601" s="279">
        <v>3922.13</v>
      </c>
      <c r="C601" s="279">
        <v>3910.47</v>
      </c>
      <c r="D601" s="279">
        <v>3911.39</v>
      </c>
      <c r="E601" s="279">
        <v>3871.82</v>
      </c>
      <c r="F601" s="279">
        <v>3848.37</v>
      </c>
      <c r="G601" s="279">
        <v>3920.3</v>
      </c>
      <c r="H601" s="279">
        <v>3925</v>
      </c>
      <c r="I601" s="279">
        <v>3943.59</v>
      </c>
      <c r="J601" s="279">
        <v>4018.41</v>
      </c>
      <c r="K601" s="279">
        <v>4098.93</v>
      </c>
      <c r="L601" s="279">
        <v>4093.75</v>
      </c>
      <c r="M601" s="279">
        <v>4081.06</v>
      </c>
      <c r="N601" s="279">
        <v>4091.92</v>
      </c>
      <c r="O601" s="279">
        <v>4004.17</v>
      </c>
      <c r="P601" s="279">
        <v>4108.4799999999996</v>
      </c>
      <c r="Q601" s="279">
        <v>4187.63</v>
      </c>
      <c r="R601" s="279">
        <v>4271.8100000000004</v>
      </c>
      <c r="S601" s="279">
        <v>4312.5</v>
      </c>
      <c r="T601" s="279">
        <v>4178.4799999999996</v>
      </c>
      <c r="U601" s="279">
        <v>4015.24</v>
      </c>
      <c r="V601" s="279">
        <v>3981.06</v>
      </c>
      <c r="W601" s="279">
        <v>3934.4</v>
      </c>
      <c r="X601" s="279">
        <v>3906.25</v>
      </c>
      <c r="Y601" s="279">
        <v>3883.08</v>
      </c>
    </row>
    <row r="602" spans="1:25">
      <c r="A602" s="254">
        <v>18</v>
      </c>
      <c r="B602" s="279">
        <v>3903.24</v>
      </c>
      <c r="C602" s="279">
        <v>3881.45</v>
      </c>
      <c r="D602" s="279">
        <v>3883.87</v>
      </c>
      <c r="E602" s="279">
        <v>3860.6</v>
      </c>
      <c r="F602" s="279">
        <v>3857.31</v>
      </c>
      <c r="G602" s="279">
        <v>3929.25</v>
      </c>
      <c r="H602" s="279">
        <v>3964.83</v>
      </c>
      <c r="I602" s="279">
        <v>4005.49</v>
      </c>
      <c r="J602" s="279">
        <v>4075.41</v>
      </c>
      <c r="K602" s="279">
        <v>4278.49</v>
      </c>
      <c r="L602" s="279">
        <v>4189.34</v>
      </c>
      <c r="M602" s="279">
        <v>4237.46</v>
      </c>
      <c r="N602" s="279">
        <v>4240.2</v>
      </c>
      <c r="O602" s="279">
        <v>4163.47</v>
      </c>
      <c r="P602" s="279">
        <v>4203.03</v>
      </c>
      <c r="Q602" s="279">
        <v>4298.3999999999996</v>
      </c>
      <c r="R602" s="279">
        <v>4319.84</v>
      </c>
      <c r="S602" s="279">
        <v>4332.7700000000004</v>
      </c>
      <c r="T602" s="279">
        <v>4337.47</v>
      </c>
      <c r="U602" s="279">
        <v>4117.58</v>
      </c>
      <c r="V602" s="279">
        <v>4031.31</v>
      </c>
      <c r="W602" s="279">
        <v>3983.1</v>
      </c>
      <c r="X602" s="279">
        <v>3921.65</v>
      </c>
      <c r="Y602" s="279">
        <v>3888.72</v>
      </c>
    </row>
    <row r="603" spans="1:25">
      <c r="A603" s="254">
        <v>19</v>
      </c>
      <c r="B603" s="279">
        <v>3876.51</v>
      </c>
      <c r="C603" s="279">
        <v>3858.23</v>
      </c>
      <c r="D603" s="279">
        <v>3884.75</v>
      </c>
      <c r="E603" s="279">
        <v>3872.55</v>
      </c>
      <c r="F603" s="279">
        <v>3889.41</v>
      </c>
      <c r="G603" s="279">
        <v>3930.71</v>
      </c>
      <c r="H603" s="279">
        <v>4136.49</v>
      </c>
      <c r="I603" s="279">
        <v>4150.5200000000004</v>
      </c>
      <c r="J603" s="279">
        <v>4096.93</v>
      </c>
      <c r="K603" s="279">
        <v>4202.17</v>
      </c>
      <c r="L603" s="279">
        <v>4141.66</v>
      </c>
      <c r="M603" s="279">
        <v>4128.0600000000004</v>
      </c>
      <c r="N603" s="279">
        <v>4114.88</v>
      </c>
      <c r="O603" s="279">
        <v>4002.41</v>
      </c>
      <c r="P603" s="279">
        <v>4152.67</v>
      </c>
      <c r="Q603" s="279">
        <v>4084.28</v>
      </c>
      <c r="R603" s="279">
        <v>4193.28</v>
      </c>
      <c r="S603" s="279">
        <v>4256.5600000000004</v>
      </c>
      <c r="T603" s="279">
        <v>4084.71</v>
      </c>
      <c r="U603" s="279">
        <v>3987.06</v>
      </c>
      <c r="V603" s="279">
        <v>3939.81</v>
      </c>
      <c r="W603" s="279">
        <v>3914.91</v>
      </c>
      <c r="X603" s="279">
        <v>3864.24</v>
      </c>
      <c r="Y603" s="279">
        <v>3827.54</v>
      </c>
    </row>
    <row r="604" spans="1:25">
      <c r="A604" s="254">
        <v>20</v>
      </c>
      <c r="B604" s="279">
        <v>3868.14</v>
      </c>
      <c r="C604" s="279">
        <v>3858.04</v>
      </c>
      <c r="D604" s="279">
        <v>3906.8</v>
      </c>
      <c r="E604" s="279">
        <v>3897.61</v>
      </c>
      <c r="F604" s="279">
        <v>3902.63</v>
      </c>
      <c r="G604" s="279">
        <v>3944.58</v>
      </c>
      <c r="H604" s="279">
        <v>4007.07</v>
      </c>
      <c r="I604" s="279">
        <v>3961.91</v>
      </c>
      <c r="J604" s="279">
        <v>4132.71</v>
      </c>
      <c r="K604" s="279">
        <v>4168.26</v>
      </c>
      <c r="L604" s="279">
        <v>4167.7299999999996</v>
      </c>
      <c r="M604" s="279">
        <v>4080.16</v>
      </c>
      <c r="N604" s="279">
        <v>4102.09</v>
      </c>
      <c r="O604" s="279">
        <v>4002.26</v>
      </c>
      <c r="P604" s="279">
        <v>4105.78</v>
      </c>
      <c r="Q604" s="279">
        <v>4178.25</v>
      </c>
      <c r="R604" s="279">
        <v>4291.68</v>
      </c>
      <c r="S604" s="279">
        <v>4359.26</v>
      </c>
      <c r="T604" s="279">
        <v>4129.43</v>
      </c>
      <c r="U604" s="279">
        <v>3995.84</v>
      </c>
      <c r="V604" s="279">
        <v>3953.36</v>
      </c>
      <c r="W604" s="279">
        <v>3922.6</v>
      </c>
      <c r="X604" s="279">
        <v>3883.54</v>
      </c>
      <c r="Y604" s="279">
        <v>3862.86</v>
      </c>
    </row>
    <row r="605" spans="1:25">
      <c r="A605" s="254">
        <v>21</v>
      </c>
      <c r="B605" s="279">
        <v>3885.44</v>
      </c>
      <c r="C605" s="279">
        <v>3917.1</v>
      </c>
      <c r="D605" s="279">
        <v>3954.08</v>
      </c>
      <c r="E605" s="279">
        <v>3942.02</v>
      </c>
      <c r="F605" s="279">
        <v>3948.03</v>
      </c>
      <c r="G605" s="279">
        <v>4009.64</v>
      </c>
      <c r="H605" s="279">
        <v>4151.22</v>
      </c>
      <c r="I605" s="279">
        <v>4316.8900000000003</v>
      </c>
      <c r="J605" s="279">
        <v>4320.32</v>
      </c>
      <c r="K605" s="279">
        <v>4345.9399999999996</v>
      </c>
      <c r="L605" s="279">
        <v>4334.3599999999997</v>
      </c>
      <c r="M605" s="279">
        <v>4378.18</v>
      </c>
      <c r="N605" s="279">
        <v>4320.6400000000003</v>
      </c>
      <c r="O605" s="279">
        <v>4307.91</v>
      </c>
      <c r="P605" s="279">
        <v>4444.04</v>
      </c>
      <c r="Q605" s="279">
        <v>4461.5200000000004</v>
      </c>
      <c r="R605" s="279">
        <v>4536.99</v>
      </c>
      <c r="S605" s="279">
        <v>4646.38</v>
      </c>
      <c r="T605" s="279">
        <v>4386.59</v>
      </c>
      <c r="U605" s="279">
        <v>4136.0600000000004</v>
      </c>
      <c r="V605" s="279">
        <v>4059.72</v>
      </c>
      <c r="W605" s="279">
        <v>3987.93</v>
      </c>
      <c r="X605" s="279">
        <v>3940.95</v>
      </c>
      <c r="Y605" s="279">
        <v>3924.51</v>
      </c>
    </row>
    <row r="606" spans="1:25">
      <c r="A606" s="254">
        <v>22</v>
      </c>
      <c r="B606" s="279">
        <v>3892.83</v>
      </c>
      <c r="C606" s="279">
        <v>3887.97</v>
      </c>
      <c r="D606" s="279">
        <v>3959.7</v>
      </c>
      <c r="E606" s="279">
        <v>3959.1</v>
      </c>
      <c r="F606" s="279">
        <v>3954.56</v>
      </c>
      <c r="G606" s="279">
        <v>4025.12</v>
      </c>
      <c r="H606" s="279">
        <v>4157.42</v>
      </c>
      <c r="I606" s="279">
        <v>4279.33</v>
      </c>
      <c r="J606" s="279">
        <v>4293.0600000000004</v>
      </c>
      <c r="K606" s="279">
        <v>4256.97</v>
      </c>
      <c r="L606" s="279">
        <v>4227.6499999999996</v>
      </c>
      <c r="M606" s="279">
        <v>4215.16</v>
      </c>
      <c r="N606" s="279">
        <v>4192.63</v>
      </c>
      <c r="O606" s="279">
        <v>4066.28</v>
      </c>
      <c r="P606" s="279">
        <v>4159.3100000000004</v>
      </c>
      <c r="Q606" s="279">
        <v>4184.6000000000004</v>
      </c>
      <c r="R606" s="279">
        <v>4280.6400000000003</v>
      </c>
      <c r="S606" s="279">
        <v>4350.4799999999996</v>
      </c>
      <c r="T606" s="279">
        <v>4173.76</v>
      </c>
      <c r="U606" s="279">
        <v>4101.8100000000004</v>
      </c>
      <c r="V606" s="279">
        <v>4028.11</v>
      </c>
      <c r="W606" s="279">
        <v>4001.23</v>
      </c>
      <c r="X606" s="279">
        <v>3982.28</v>
      </c>
      <c r="Y606" s="279">
        <v>3939.8</v>
      </c>
    </row>
    <row r="607" spans="1:25">
      <c r="A607" s="254">
        <v>23</v>
      </c>
      <c r="B607" s="279">
        <v>3944.01</v>
      </c>
      <c r="C607" s="279">
        <v>3939.27</v>
      </c>
      <c r="D607" s="279">
        <v>3940.01</v>
      </c>
      <c r="E607" s="279">
        <v>3918.03</v>
      </c>
      <c r="F607" s="279">
        <v>3916.32</v>
      </c>
      <c r="G607" s="279">
        <v>3990.43</v>
      </c>
      <c r="H607" s="279">
        <v>4099.84</v>
      </c>
      <c r="I607" s="279">
        <v>4147.8500000000004</v>
      </c>
      <c r="J607" s="279">
        <v>4146.62</v>
      </c>
      <c r="K607" s="279">
        <v>4146.66</v>
      </c>
      <c r="L607" s="279">
        <v>4145.3</v>
      </c>
      <c r="M607" s="279">
        <v>4131.4799999999996</v>
      </c>
      <c r="N607" s="279">
        <v>4112.22</v>
      </c>
      <c r="O607" s="279">
        <v>4025.67</v>
      </c>
      <c r="P607" s="279">
        <v>4066.85</v>
      </c>
      <c r="Q607" s="279">
        <v>4102.51</v>
      </c>
      <c r="R607" s="279">
        <v>4162.21</v>
      </c>
      <c r="S607" s="279">
        <v>4287.7</v>
      </c>
      <c r="T607" s="279">
        <v>4171.83</v>
      </c>
      <c r="U607" s="279">
        <v>4063.8</v>
      </c>
      <c r="V607" s="279">
        <v>4021.9</v>
      </c>
      <c r="W607" s="279">
        <v>4003.72</v>
      </c>
      <c r="X607" s="279">
        <v>3984.17</v>
      </c>
      <c r="Y607" s="279">
        <v>3917.92</v>
      </c>
    </row>
    <row r="608" spans="1:25">
      <c r="A608" s="254">
        <v>24</v>
      </c>
      <c r="B608" s="279">
        <v>4002.35</v>
      </c>
      <c r="C608" s="279">
        <v>3990.97</v>
      </c>
      <c r="D608" s="279">
        <v>3986.88</v>
      </c>
      <c r="E608" s="279">
        <v>3995.8</v>
      </c>
      <c r="F608" s="279">
        <v>3992.91</v>
      </c>
      <c r="G608" s="279">
        <v>3998.48</v>
      </c>
      <c r="H608" s="279">
        <v>4036.59</v>
      </c>
      <c r="I608" s="279">
        <v>4047.1</v>
      </c>
      <c r="J608" s="279">
        <v>4190.8500000000004</v>
      </c>
      <c r="K608" s="279">
        <v>4166.8599999999997</v>
      </c>
      <c r="L608" s="279">
        <v>4145.33</v>
      </c>
      <c r="M608" s="279">
        <v>4145</v>
      </c>
      <c r="N608" s="279">
        <v>4144.76</v>
      </c>
      <c r="O608" s="279">
        <v>4060.67</v>
      </c>
      <c r="P608" s="279">
        <v>4110.54</v>
      </c>
      <c r="Q608" s="279">
        <v>4148.22</v>
      </c>
      <c r="R608" s="279">
        <v>4138.08</v>
      </c>
      <c r="S608" s="279">
        <v>4144.5200000000004</v>
      </c>
      <c r="T608" s="279">
        <v>4180.24</v>
      </c>
      <c r="U608" s="279">
        <v>4076.93</v>
      </c>
      <c r="V608" s="279">
        <v>4049.57</v>
      </c>
      <c r="W608" s="279">
        <v>4016.9</v>
      </c>
      <c r="X608" s="279">
        <v>4001.67</v>
      </c>
      <c r="Y608" s="279">
        <v>3953.79</v>
      </c>
    </row>
    <row r="609" spans="1:25">
      <c r="A609" s="254">
        <v>25</v>
      </c>
      <c r="B609" s="279">
        <v>3991.67</v>
      </c>
      <c r="C609" s="279">
        <v>3973.76</v>
      </c>
      <c r="D609" s="279">
        <v>3951.78</v>
      </c>
      <c r="E609" s="279">
        <v>3976.14</v>
      </c>
      <c r="F609" s="279">
        <v>3964.31</v>
      </c>
      <c r="G609" s="279">
        <v>3963.33</v>
      </c>
      <c r="H609" s="279">
        <v>4013.48</v>
      </c>
      <c r="I609" s="279">
        <v>4030.48</v>
      </c>
      <c r="J609" s="279">
        <v>4123.4799999999996</v>
      </c>
      <c r="K609" s="279">
        <v>4123.18</v>
      </c>
      <c r="L609" s="279">
        <v>4134</v>
      </c>
      <c r="M609" s="279">
        <v>4122.79</v>
      </c>
      <c r="N609" s="279">
        <v>4122.38</v>
      </c>
      <c r="O609" s="279">
        <v>4074.97</v>
      </c>
      <c r="P609" s="279">
        <v>4104.38</v>
      </c>
      <c r="Q609" s="279">
        <v>4124.68</v>
      </c>
      <c r="R609" s="279">
        <v>4123.72</v>
      </c>
      <c r="S609" s="279">
        <v>4158.6000000000004</v>
      </c>
      <c r="T609" s="279">
        <v>4194.26</v>
      </c>
      <c r="U609" s="279">
        <v>4107.26</v>
      </c>
      <c r="V609" s="279">
        <v>4070.8</v>
      </c>
      <c r="W609" s="279">
        <v>4033.55</v>
      </c>
      <c r="X609" s="279">
        <v>3999.19</v>
      </c>
      <c r="Y609" s="279">
        <v>3972.83</v>
      </c>
    </row>
    <row r="610" spans="1:25">
      <c r="A610" s="254">
        <v>26</v>
      </c>
      <c r="B610" s="279">
        <v>3897.53</v>
      </c>
      <c r="C610" s="279">
        <v>3886.32</v>
      </c>
      <c r="D610" s="279">
        <v>3888.42</v>
      </c>
      <c r="E610" s="279">
        <v>3907.77</v>
      </c>
      <c r="F610" s="279">
        <v>3909.73</v>
      </c>
      <c r="G610" s="279">
        <v>4038</v>
      </c>
      <c r="H610" s="279">
        <v>4121.8999999999996</v>
      </c>
      <c r="I610" s="279">
        <v>4185.8999999999996</v>
      </c>
      <c r="J610" s="279">
        <v>4259.91</v>
      </c>
      <c r="K610" s="279">
        <v>4226.05</v>
      </c>
      <c r="L610" s="279">
        <v>4206.92</v>
      </c>
      <c r="M610" s="279">
        <v>4182.72</v>
      </c>
      <c r="N610" s="279">
        <v>4182.3100000000004</v>
      </c>
      <c r="O610" s="279">
        <v>4088.31</v>
      </c>
      <c r="P610" s="279">
        <v>4117.09</v>
      </c>
      <c r="Q610" s="279">
        <v>4178.8</v>
      </c>
      <c r="R610" s="279">
        <v>4227.0600000000004</v>
      </c>
      <c r="S610" s="279">
        <v>4326.6099999999997</v>
      </c>
      <c r="T610" s="279">
        <v>4196.91</v>
      </c>
      <c r="U610" s="279">
        <v>4057.64</v>
      </c>
      <c r="V610" s="279">
        <v>3964.44</v>
      </c>
      <c r="W610" s="279">
        <v>3934.11</v>
      </c>
      <c r="X610" s="279">
        <v>3899.52</v>
      </c>
      <c r="Y610" s="279">
        <v>3856.31</v>
      </c>
    </row>
    <row r="611" spans="1:25">
      <c r="A611" s="254">
        <v>27</v>
      </c>
      <c r="B611" s="279">
        <v>3797.99</v>
      </c>
      <c r="C611" s="279">
        <v>3805.74</v>
      </c>
      <c r="D611" s="279">
        <v>3826.47</v>
      </c>
      <c r="E611" s="279">
        <v>3815.79</v>
      </c>
      <c r="F611" s="279">
        <v>3978.27</v>
      </c>
      <c r="G611" s="279">
        <v>4109.6000000000004</v>
      </c>
      <c r="H611" s="279">
        <v>3999.07</v>
      </c>
      <c r="I611" s="279">
        <v>4003.97</v>
      </c>
      <c r="J611" s="279">
        <v>4116.5200000000004</v>
      </c>
      <c r="K611" s="279">
        <v>4112.08</v>
      </c>
      <c r="L611" s="279">
        <v>4115.76</v>
      </c>
      <c r="M611" s="279">
        <v>4102.3999999999996</v>
      </c>
      <c r="N611" s="279">
        <v>4099.3100000000004</v>
      </c>
      <c r="O611" s="279">
        <v>4022.54</v>
      </c>
      <c r="P611" s="279">
        <v>4033.09</v>
      </c>
      <c r="Q611" s="279">
        <v>4082.04</v>
      </c>
      <c r="R611" s="279">
        <v>4164</v>
      </c>
      <c r="S611" s="279">
        <v>4271.74</v>
      </c>
      <c r="T611" s="279">
        <v>4151.74</v>
      </c>
      <c r="U611" s="279">
        <v>3985.16</v>
      </c>
      <c r="V611" s="279">
        <v>3926.9</v>
      </c>
      <c r="W611" s="279">
        <v>3898.01</v>
      </c>
      <c r="X611" s="279">
        <v>3846.41</v>
      </c>
      <c r="Y611" s="279">
        <v>3830.79</v>
      </c>
    </row>
    <row r="612" spans="1:25">
      <c r="A612" s="254">
        <v>28</v>
      </c>
      <c r="B612" s="279">
        <v>3705.6</v>
      </c>
      <c r="C612" s="279">
        <v>3718.3</v>
      </c>
      <c r="D612" s="279">
        <v>3850.19</v>
      </c>
      <c r="E612" s="279">
        <v>3950.09</v>
      </c>
      <c r="F612" s="279">
        <v>3956.1</v>
      </c>
      <c r="G612" s="279">
        <v>4047.37</v>
      </c>
      <c r="H612" s="279">
        <v>4108.1099999999997</v>
      </c>
      <c r="I612" s="279">
        <v>4137.57</v>
      </c>
      <c r="J612" s="279">
        <v>4150.93</v>
      </c>
      <c r="K612" s="279">
        <v>4128.78</v>
      </c>
      <c r="L612" s="279">
        <v>4128.09</v>
      </c>
      <c r="M612" s="279">
        <v>4102.8100000000004</v>
      </c>
      <c r="N612" s="279">
        <v>4130.58</v>
      </c>
      <c r="O612" s="279">
        <v>4106.9399999999996</v>
      </c>
      <c r="P612" s="279">
        <v>4136.83</v>
      </c>
      <c r="Q612" s="279">
        <v>4134.87</v>
      </c>
      <c r="R612" s="279">
        <v>4184.99</v>
      </c>
      <c r="S612" s="279">
        <v>4290.13</v>
      </c>
      <c r="T612" s="279">
        <v>4228.71</v>
      </c>
      <c r="U612" s="279">
        <v>4185.63</v>
      </c>
      <c r="V612" s="279">
        <v>4059.54</v>
      </c>
      <c r="W612" s="279">
        <v>3969.97</v>
      </c>
      <c r="X612" s="279">
        <v>3903.94</v>
      </c>
      <c r="Y612" s="279">
        <v>3822.18</v>
      </c>
    </row>
    <row r="613" spans="1:25">
      <c r="A613" s="254">
        <v>29</v>
      </c>
      <c r="B613" s="279">
        <v>3814.21</v>
      </c>
      <c r="C613" s="279">
        <v>3827.84</v>
      </c>
      <c r="D613" s="279">
        <v>3968.05</v>
      </c>
      <c r="E613" s="279">
        <v>4043.52</v>
      </c>
      <c r="F613" s="279">
        <v>4068.75</v>
      </c>
      <c r="G613" s="279">
        <v>4146.8500000000004</v>
      </c>
      <c r="H613" s="279">
        <v>4087.37</v>
      </c>
      <c r="I613" s="279">
        <v>4121.82</v>
      </c>
      <c r="J613" s="279">
        <v>4225.8500000000004</v>
      </c>
      <c r="K613" s="279">
        <v>4184.3100000000004</v>
      </c>
      <c r="L613" s="279">
        <v>4168.79</v>
      </c>
      <c r="M613" s="279">
        <v>4137.59</v>
      </c>
      <c r="N613" s="279">
        <v>4154.67</v>
      </c>
      <c r="O613" s="279">
        <v>4108.6099999999997</v>
      </c>
      <c r="P613" s="279">
        <v>4140.43</v>
      </c>
      <c r="Q613" s="279">
        <v>4141.04</v>
      </c>
      <c r="R613" s="279">
        <v>4197.38</v>
      </c>
      <c r="S613" s="279">
        <v>4288.46</v>
      </c>
      <c r="T613" s="279">
        <v>4175.8100000000004</v>
      </c>
      <c r="U613" s="279">
        <v>4084.26</v>
      </c>
      <c r="V613" s="279">
        <v>3970.52</v>
      </c>
      <c r="W613" s="279">
        <v>3886.89</v>
      </c>
      <c r="X613" s="279">
        <v>3848.56</v>
      </c>
      <c r="Y613" s="279">
        <v>3826.04</v>
      </c>
    </row>
    <row r="614" spans="1:25">
      <c r="A614" s="254">
        <v>30</v>
      </c>
      <c r="B614" s="279">
        <v>0</v>
      </c>
      <c r="C614" s="279">
        <v>0</v>
      </c>
      <c r="D614" s="279">
        <v>0</v>
      </c>
      <c r="E614" s="279">
        <v>0</v>
      </c>
      <c r="F614" s="279">
        <v>0</v>
      </c>
      <c r="G614" s="279">
        <v>0</v>
      </c>
      <c r="H614" s="279">
        <v>0</v>
      </c>
      <c r="I614" s="279">
        <v>0</v>
      </c>
      <c r="J614" s="279">
        <v>0</v>
      </c>
      <c r="K614" s="279">
        <v>0</v>
      </c>
      <c r="L614" s="279">
        <v>0</v>
      </c>
      <c r="M614" s="279">
        <v>0</v>
      </c>
      <c r="N614" s="279">
        <v>0</v>
      </c>
      <c r="O614" s="279">
        <v>0</v>
      </c>
      <c r="P614" s="279">
        <v>0</v>
      </c>
      <c r="Q614" s="279">
        <v>0</v>
      </c>
      <c r="R614" s="279">
        <v>0</v>
      </c>
      <c r="S614" s="279">
        <v>0</v>
      </c>
      <c r="T614" s="279">
        <v>0</v>
      </c>
      <c r="U614" s="279">
        <v>0</v>
      </c>
      <c r="V614" s="279">
        <v>0</v>
      </c>
      <c r="W614" s="279">
        <v>0</v>
      </c>
      <c r="X614" s="279">
        <v>0</v>
      </c>
      <c r="Y614" s="279">
        <v>0</v>
      </c>
    </row>
    <row r="615" spans="1:25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15" t="s">
        <v>212</v>
      </c>
      <c r="B617" s="476" t="s">
        <v>217</v>
      </c>
      <c r="C617" s="476"/>
      <c r="D617" s="476"/>
      <c r="E617" s="476"/>
      <c r="F617" s="476"/>
      <c r="G617" s="476"/>
      <c r="H617" s="476"/>
      <c r="I617" s="476"/>
      <c r="J617" s="476"/>
      <c r="K617" s="476"/>
      <c r="L617" s="476"/>
      <c r="M617" s="476"/>
      <c r="N617" s="476"/>
      <c r="O617" s="476"/>
      <c r="P617" s="476"/>
      <c r="Q617" s="476"/>
      <c r="R617" s="476"/>
      <c r="S617" s="476"/>
      <c r="T617" s="476"/>
      <c r="U617" s="476"/>
      <c r="V617" s="476"/>
      <c r="W617" s="476"/>
      <c r="X617" s="476"/>
      <c r="Y617" s="476"/>
    </row>
    <row r="618" spans="1:25" ht="30">
      <c r="A618" s="415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5202.04</v>
      </c>
      <c r="C619" s="279">
        <v>5192.41</v>
      </c>
      <c r="D619" s="279">
        <v>5224.3599999999997</v>
      </c>
      <c r="E619" s="279">
        <v>5240.24</v>
      </c>
      <c r="F619" s="279">
        <v>5237.32</v>
      </c>
      <c r="G619" s="279">
        <v>5315.32</v>
      </c>
      <c r="H619" s="279">
        <v>5398.7</v>
      </c>
      <c r="I619" s="279">
        <v>5474.63</v>
      </c>
      <c r="J619" s="279">
        <v>5473.54</v>
      </c>
      <c r="K619" s="279">
        <v>5561.92</v>
      </c>
      <c r="L619" s="279">
        <v>5560.79</v>
      </c>
      <c r="M619" s="279">
        <v>5528.89</v>
      </c>
      <c r="N619" s="279">
        <v>5532.31</v>
      </c>
      <c r="O619" s="279">
        <v>5567.5</v>
      </c>
      <c r="P619" s="279">
        <v>5581.85</v>
      </c>
      <c r="Q619" s="279">
        <v>5579.8</v>
      </c>
      <c r="R619" s="279">
        <v>5574.51</v>
      </c>
      <c r="S619" s="279">
        <v>5532.38</v>
      </c>
      <c r="T619" s="279">
        <v>5426.5</v>
      </c>
      <c r="U619" s="279">
        <v>5334.06</v>
      </c>
      <c r="V619" s="279">
        <v>5263.33</v>
      </c>
      <c r="W619" s="279">
        <v>5245.77</v>
      </c>
      <c r="X619" s="279">
        <v>5213.66</v>
      </c>
      <c r="Y619" s="279">
        <v>5194.82</v>
      </c>
    </row>
    <row r="620" spans="1:25">
      <c r="A620" s="254">
        <v>2</v>
      </c>
      <c r="B620" s="279">
        <v>5204.1499999999996</v>
      </c>
      <c r="C620" s="279">
        <v>5203.59</v>
      </c>
      <c r="D620" s="279">
        <v>5230.54</v>
      </c>
      <c r="E620" s="279">
        <v>5256.99</v>
      </c>
      <c r="F620" s="279">
        <v>5259.12</v>
      </c>
      <c r="G620" s="279">
        <v>5323.48</v>
      </c>
      <c r="H620" s="279">
        <v>5403.33</v>
      </c>
      <c r="I620" s="279">
        <v>5505.25</v>
      </c>
      <c r="J620" s="279">
        <v>5527.67</v>
      </c>
      <c r="K620" s="279">
        <v>5511.27</v>
      </c>
      <c r="L620" s="279">
        <v>5502.78</v>
      </c>
      <c r="M620" s="279">
        <v>5470.58</v>
      </c>
      <c r="N620" s="279">
        <v>5485.28</v>
      </c>
      <c r="O620" s="279">
        <v>5498.45</v>
      </c>
      <c r="P620" s="279">
        <v>5512.19</v>
      </c>
      <c r="Q620" s="279">
        <v>5579.83</v>
      </c>
      <c r="R620" s="279">
        <v>5566.24</v>
      </c>
      <c r="S620" s="279">
        <v>5556.77</v>
      </c>
      <c r="T620" s="279">
        <v>5496.25</v>
      </c>
      <c r="U620" s="279">
        <v>5424.08</v>
      </c>
      <c r="V620" s="279">
        <v>5326.22</v>
      </c>
      <c r="W620" s="279">
        <v>5290.83</v>
      </c>
      <c r="X620" s="279">
        <v>5275.56</v>
      </c>
      <c r="Y620" s="279">
        <v>5245.01</v>
      </c>
    </row>
    <row r="621" spans="1:25">
      <c r="A621" s="254">
        <v>3</v>
      </c>
      <c r="B621" s="279">
        <v>5263.26</v>
      </c>
      <c r="C621" s="279">
        <v>5255.88</v>
      </c>
      <c r="D621" s="279">
        <v>5197.13</v>
      </c>
      <c r="E621" s="279">
        <v>5225.7700000000004</v>
      </c>
      <c r="F621" s="279">
        <v>5271.41</v>
      </c>
      <c r="G621" s="279">
        <v>5419.54</v>
      </c>
      <c r="H621" s="279">
        <v>5531.49</v>
      </c>
      <c r="I621" s="279">
        <v>5601.83</v>
      </c>
      <c r="J621" s="279">
        <v>5617.47</v>
      </c>
      <c r="K621" s="279">
        <v>5644.65</v>
      </c>
      <c r="L621" s="279">
        <v>5637.77</v>
      </c>
      <c r="M621" s="279">
        <v>5615.12</v>
      </c>
      <c r="N621" s="279">
        <v>5604.82</v>
      </c>
      <c r="O621" s="279">
        <v>5611.63</v>
      </c>
      <c r="P621" s="279">
        <v>5615.15</v>
      </c>
      <c r="Q621" s="279">
        <v>5897.44</v>
      </c>
      <c r="R621" s="279">
        <v>5818.6</v>
      </c>
      <c r="S621" s="279">
        <v>5714.41</v>
      </c>
      <c r="T621" s="279">
        <v>5563.08</v>
      </c>
      <c r="U621" s="279">
        <v>5441.64</v>
      </c>
      <c r="V621" s="279">
        <v>5313.99</v>
      </c>
      <c r="W621" s="279">
        <v>5239.93</v>
      </c>
      <c r="X621" s="279">
        <v>5204.42</v>
      </c>
      <c r="Y621" s="279">
        <v>5164.26</v>
      </c>
    </row>
    <row r="622" spans="1:25">
      <c r="A622" s="254">
        <v>4</v>
      </c>
      <c r="B622" s="279">
        <v>5232.33</v>
      </c>
      <c r="C622" s="279">
        <v>5215.7299999999996</v>
      </c>
      <c r="D622" s="279">
        <v>5192.5600000000004</v>
      </c>
      <c r="E622" s="279">
        <v>5207.47</v>
      </c>
      <c r="F622" s="279">
        <v>5214.3100000000004</v>
      </c>
      <c r="G622" s="279">
        <v>5240.51</v>
      </c>
      <c r="H622" s="279">
        <v>5355.22</v>
      </c>
      <c r="I622" s="279">
        <v>5513.38</v>
      </c>
      <c r="J622" s="279">
        <v>5523.39</v>
      </c>
      <c r="K622" s="279">
        <v>5553.83</v>
      </c>
      <c r="L622" s="279">
        <v>5559.59</v>
      </c>
      <c r="M622" s="279">
        <v>5573.96</v>
      </c>
      <c r="N622" s="279">
        <v>5569.56</v>
      </c>
      <c r="O622" s="279">
        <v>5586.57</v>
      </c>
      <c r="P622" s="279">
        <v>5645.97</v>
      </c>
      <c r="Q622" s="279">
        <v>5982.94</v>
      </c>
      <c r="R622" s="279">
        <v>5889.91</v>
      </c>
      <c r="S622" s="279">
        <v>5769.75</v>
      </c>
      <c r="T622" s="279">
        <v>5542.05</v>
      </c>
      <c r="U622" s="279">
        <v>5408.43</v>
      </c>
      <c r="V622" s="279">
        <v>5315.63</v>
      </c>
      <c r="W622" s="279">
        <v>5272.49</v>
      </c>
      <c r="X622" s="279">
        <v>5233.6499999999996</v>
      </c>
      <c r="Y622" s="279">
        <v>5193.12</v>
      </c>
    </row>
    <row r="623" spans="1:25">
      <c r="A623" s="254">
        <v>5</v>
      </c>
      <c r="B623" s="279">
        <v>5225.3599999999997</v>
      </c>
      <c r="C623" s="279">
        <v>5212.84</v>
      </c>
      <c r="D623" s="279">
        <v>5234.28</v>
      </c>
      <c r="E623" s="279">
        <v>5422.92</v>
      </c>
      <c r="F623" s="279">
        <v>5432.95</v>
      </c>
      <c r="G623" s="279">
        <v>5517.41</v>
      </c>
      <c r="H623" s="279">
        <v>5518.47</v>
      </c>
      <c r="I623" s="279">
        <v>5511.67</v>
      </c>
      <c r="J623" s="279">
        <v>5511.3</v>
      </c>
      <c r="K623" s="279">
        <v>5510.19</v>
      </c>
      <c r="L623" s="279">
        <v>5509.76</v>
      </c>
      <c r="M623" s="279">
        <v>5508.58</v>
      </c>
      <c r="N623" s="279">
        <v>5508.97</v>
      </c>
      <c r="O623" s="279">
        <v>5518.95</v>
      </c>
      <c r="P623" s="279">
        <v>5523.77</v>
      </c>
      <c r="Q623" s="279">
        <v>5642.08</v>
      </c>
      <c r="R623" s="279">
        <v>5605.57</v>
      </c>
      <c r="S623" s="279">
        <v>5506.47</v>
      </c>
      <c r="T623" s="279">
        <v>5500.87</v>
      </c>
      <c r="U623" s="279">
        <v>5391.55</v>
      </c>
      <c r="V623" s="279">
        <v>5264.6</v>
      </c>
      <c r="W623" s="279">
        <v>5238.07</v>
      </c>
      <c r="X623" s="279">
        <v>5179.17</v>
      </c>
      <c r="Y623" s="279">
        <v>5095.33</v>
      </c>
    </row>
    <row r="624" spans="1:25">
      <c r="A624" s="254">
        <v>6</v>
      </c>
      <c r="B624" s="279">
        <v>5182.78</v>
      </c>
      <c r="C624" s="279">
        <v>5187.47</v>
      </c>
      <c r="D624" s="279">
        <v>5224.42</v>
      </c>
      <c r="E624" s="279">
        <v>5240.57</v>
      </c>
      <c r="F624" s="279">
        <v>5345.53</v>
      </c>
      <c r="G624" s="279">
        <v>5315.63</v>
      </c>
      <c r="H624" s="279">
        <v>5369.82</v>
      </c>
      <c r="I624" s="279">
        <v>5355.74</v>
      </c>
      <c r="J624" s="279">
        <v>5486.52</v>
      </c>
      <c r="K624" s="279">
        <v>5476.12</v>
      </c>
      <c r="L624" s="279">
        <v>5456.15</v>
      </c>
      <c r="M624" s="279">
        <v>5361.07</v>
      </c>
      <c r="N624" s="279">
        <v>5361.02</v>
      </c>
      <c r="O624" s="279">
        <v>5517.68</v>
      </c>
      <c r="P624" s="279">
        <v>5474.69</v>
      </c>
      <c r="Q624" s="279">
        <v>5522.52</v>
      </c>
      <c r="R624" s="279">
        <v>5518.55</v>
      </c>
      <c r="S624" s="279">
        <v>5472.28</v>
      </c>
      <c r="T624" s="279">
        <v>5396.11</v>
      </c>
      <c r="U624" s="279">
        <v>5352.7</v>
      </c>
      <c r="V624" s="279">
        <v>5228.26</v>
      </c>
      <c r="W624" s="279">
        <v>5225.76</v>
      </c>
      <c r="X624" s="279">
        <v>5180.26</v>
      </c>
      <c r="Y624" s="279">
        <v>5109.2299999999996</v>
      </c>
    </row>
    <row r="625" spans="1:25">
      <c r="A625" s="254">
        <v>7</v>
      </c>
      <c r="B625" s="279">
        <v>5149.08</v>
      </c>
      <c r="C625" s="279">
        <v>5149.47</v>
      </c>
      <c r="D625" s="279">
        <v>5175.8900000000003</v>
      </c>
      <c r="E625" s="279">
        <v>5196.99</v>
      </c>
      <c r="F625" s="279">
        <v>5189.1000000000004</v>
      </c>
      <c r="G625" s="279">
        <v>5224.7299999999996</v>
      </c>
      <c r="H625" s="279">
        <v>5244.06</v>
      </c>
      <c r="I625" s="279">
        <v>5241.76</v>
      </c>
      <c r="J625" s="279">
        <v>5270.35</v>
      </c>
      <c r="K625" s="279">
        <v>5264.66</v>
      </c>
      <c r="L625" s="279">
        <v>5304.34</v>
      </c>
      <c r="M625" s="279">
        <v>5240.97</v>
      </c>
      <c r="N625" s="279">
        <v>5238.5600000000004</v>
      </c>
      <c r="O625" s="279">
        <v>5492.9</v>
      </c>
      <c r="P625" s="279">
        <v>5608.44</v>
      </c>
      <c r="Q625" s="279">
        <v>5614.33</v>
      </c>
      <c r="R625" s="279">
        <v>5369.95</v>
      </c>
      <c r="S625" s="279">
        <v>5532.78</v>
      </c>
      <c r="T625" s="279">
        <v>5338.25</v>
      </c>
      <c r="U625" s="279">
        <v>5277.3</v>
      </c>
      <c r="V625" s="279">
        <v>5233.72</v>
      </c>
      <c r="W625" s="279">
        <v>5219.1499999999996</v>
      </c>
      <c r="X625" s="279">
        <v>5188.0200000000004</v>
      </c>
      <c r="Y625" s="279">
        <v>5155.6099999999997</v>
      </c>
    </row>
    <row r="626" spans="1:25">
      <c r="A626" s="254">
        <v>8</v>
      </c>
      <c r="B626" s="279">
        <v>5235.13</v>
      </c>
      <c r="C626" s="279">
        <v>5237.3500000000004</v>
      </c>
      <c r="D626" s="279">
        <v>5254.92</v>
      </c>
      <c r="E626" s="279">
        <v>5280.79</v>
      </c>
      <c r="F626" s="279">
        <v>5276.93</v>
      </c>
      <c r="G626" s="279">
        <v>5286.42</v>
      </c>
      <c r="H626" s="279">
        <v>5413.23</v>
      </c>
      <c r="I626" s="279">
        <v>5336.46</v>
      </c>
      <c r="J626" s="279">
        <v>5358.02</v>
      </c>
      <c r="K626" s="279">
        <v>5431.91</v>
      </c>
      <c r="L626" s="279">
        <v>5413.32</v>
      </c>
      <c r="M626" s="279">
        <v>5419.29</v>
      </c>
      <c r="N626" s="279">
        <v>5351.85</v>
      </c>
      <c r="O626" s="279">
        <v>5362.37</v>
      </c>
      <c r="P626" s="279">
        <v>5379.55</v>
      </c>
      <c r="Q626" s="279">
        <v>5573.53</v>
      </c>
      <c r="R626" s="279">
        <v>5572.59</v>
      </c>
      <c r="S626" s="279">
        <v>5503.91</v>
      </c>
      <c r="T626" s="279">
        <v>5446.51</v>
      </c>
      <c r="U626" s="279">
        <v>5383.44</v>
      </c>
      <c r="V626" s="279">
        <v>5341.28</v>
      </c>
      <c r="W626" s="279">
        <v>5307.59</v>
      </c>
      <c r="X626" s="279">
        <v>5291.11</v>
      </c>
      <c r="Y626" s="279">
        <v>5253.44</v>
      </c>
    </row>
    <row r="627" spans="1:25">
      <c r="A627" s="254">
        <v>9</v>
      </c>
      <c r="B627" s="279">
        <v>5225.8599999999997</v>
      </c>
      <c r="C627" s="279">
        <v>5219.32</v>
      </c>
      <c r="D627" s="279">
        <v>5229.55</v>
      </c>
      <c r="E627" s="279">
        <v>5252.67</v>
      </c>
      <c r="F627" s="279">
        <v>5268.25</v>
      </c>
      <c r="G627" s="279">
        <v>5255.3</v>
      </c>
      <c r="H627" s="279">
        <v>5286.7</v>
      </c>
      <c r="I627" s="279">
        <v>5286.58</v>
      </c>
      <c r="J627" s="279">
        <v>5300.36</v>
      </c>
      <c r="K627" s="279">
        <v>5338.58</v>
      </c>
      <c r="L627" s="279">
        <v>5332.98</v>
      </c>
      <c r="M627" s="279">
        <v>5334</v>
      </c>
      <c r="N627" s="279">
        <v>5282.9</v>
      </c>
      <c r="O627" s="279">
        <v>5282.97</v>
      </c>
      <c r="P627" s="279">
        <v>5299.14</v>
      </c>
      <c r="Q627" s="279">
        <v>5344.45</v>
      </c>
      <c r="R627" s="279">
        <v>5448.93</v>
      </c>
      <c r="S627" s="279">
        <v>5422.67</v>
      </c>
      <c r="T627" s="279">
        <v>5365.83</v>
      </c>
      <c r="U627" s="279">
        <v>5361.89</v>
      </c>
      <c r="V627" s="279">
        <v>5314.84</v>
      </c>
      <c r="W627" s="279">
        <v>5299.52</v>
      </c>
      <c r="X627" s="279">
        <v>5272.9</v>
      </c>
      <c r="Y627" s="279">
        <v>5257.82</v>
      </c>
    </row>
    <row r="628" spans="1:25">
      <c r="A628" s="254">
        <v>10</v>
      </c>
      <c r="B628" s="279">
        <v>5240.9799999999996</v>
      </c>
      <c r="C628" s="279">
        <v>5215.43</v>
      </c>
      <c r="D628" s="279">
        <v>5213.05</v>
      </c>
      <c r="E628" s="279">
        <v>5227.7</v>
      </c>
      <c r="F628" s="279">
        <v>5216.04</v>
      </c>
      <c r="G628" s="279">
        <v>5310.38</v>
      </c>
      <c r="H628" s="279">
        <v>5336.41</v>
      </c>
      <c r="I628" s="279">
        <v>5429.74</v>
      </c>
      <c r="J628" s="279">
        <v>5441.14</v>
      </c>
      <c r="K628" s="279">
        <v>5409.28</v>
      </c>
      <c r="L628" s="279">
        <v>5408.47</v>
      </c>
      <c r="M628" s="279">
        <v>5408.84</v>
      </c>
      <c r="N628" s="279">
        <v>5325.11</v>
      </c>
      <c r="O628" s="279">
        <v>5337.05</v>
      </c>
      <c r="P628" s="279">
        <v>5369.72</v>
      </c>
      <c r="Q628" s="279">
        <v>5427.95</v>
      </c>
      <c r="R628" s="279">
        <v>5503.98</v>
      </c>
      <c r="S628" s="279">
        <v>5477.66</v>
      </c>
      <c r="T628" s="279">
        <v>5403.29</v>
      </c>
      <c r="U628" s="279">
        <v>5340.91</v>
      </c>
      <c r="V628" s="279">
        <v>5299.31</v>
      </c>
      <c r="W628" s="279">
        <v>5277.61</v>
      </c>
      <c r="X628" s="279">
        <v>5252.23</v>
      </c>
      <c r="Y628" s="279">
        <v>5234.63</v>
      </c>
    </row>
    <row r="629" spans="1:25">
      <c r="A629" s="254">
        <v>11</v>
      </c>
      <c r="B629" s="279">
        <v>5240.72</v>
      </c>
      <c r="C629" s="279">
        <v>5221.24</v>
      </c>
      <c r="D629" s="279">
        <v>5218.3900000000003</v>
      </c>
      <c r="E629" s="279">
        <v>5229.32</v>
      </c>
      <c r="F629" s="279">
        <v>5216.8599999999997</v>
      </c>
      <c r="G629" s="279">
        <v>5240.91</v>
      </c>
      <c r="H629" s="279">
        <v>5316.67</v>
      </c>
      <c r="I629" s="279">
        <v>5327.54</v>
      </c>
      <c r="J629" s="279">
        <v>5392.67</v>
      </c>
      <c r="K629" s="279">
        <v>5422.02</v>
      </c>
      <c r="L629" s="279">
        <v>5436.14</v>
      </c>
      <c r="M629" s="279">
        <v>5429.25</v>
      </c>
      <c r="N629" s="279">
        <v>5345.06</v>
      </c>
      <c r="O629" s="279">
        <v>5397.52</v>
      </c>
      <c r="P629" s="279">
        <v>5413.21</v>
      </c>
      <c r="Q629" s="279">
        <v>5638.32</v>
      </c>
      <c r="R629" s="279">
        <v>5759.36</v>
      </c>
      <c r="S629" s="279">
        <v>5734.74</v>
      </c>
      <c r="T629" s="279">
        <v>5495.86</v>
      </c>
      <c r="U629" s="279">
        <v>5399.9</v>
      </c>
      <c r="V629" s="279">
        <v>5334.19</v>
      </c>
      <c r="W629" s="279">
        <v>5294.42</v>
      </c>
      <c r="X629" s="279">
        <v>5280.48</v>
      </c>
      <c r="Y629" s="279">
        <v>5247.54</v>
      </c>
    </row>
    <row r="630" spans="1:25">
      <c r="A630" s="254">
        <v>12</v>
      </c>
      <c r="B630" s="279">
        <v>5232.1000000000004</v>
      </c>
      <c r="C630" s="279">
        <v>5214.99</v>
      </c>
      <c r="D630" s="279">
        <v>5239.8500000000004</v>
      </c>
      <c r="E630" s="279">
        <v>5297.09</v>
      </c>
      <c r="F630" s="279">
        <v>5356.58</v>
      </c>
      <c r="G630" s="279">
        <v>5405.59</v>
      </c>
      <c r="H630" s="279">
        <v>5486.47</v>
      </c>
      <c r="I630" s="279">
        <v>5466.22</v>
      </c>
      <c r="J630" s="279">
        <v>5392.65</v>
      </c>
      <c r="K630" s="279">
        <v>5447.04</v>
      </c>
      <c r="L630" s="279">
        <v>5433.03</v>
      </c>
      <c r="M630" s="279">
        <v>5429.69</v>
      </c>
      <c r="N630" s="279">
        <v>5381.94</v>
      </c>
      <c r="O630" s="279">
        <v>5399.64</v>
      </c>
      <c r="P630" s="279">
        <v>5423.07</v>
      </c>
      <c r="Q630" s="279">
        <v>5484.43</v>
      </c>
      <c r="R630" s="279">
        <v>5610.11</v>
      </c>
      <c r="S630" s="279">
        <v>5526.72</v>
      </c>
      <c r="T630" s="279">
        <v>5431.73</v>
      </c>
      <c r="U630" s="279">
        <v>5372.44</v>
      </c>
      <c r="V630" s="279">
        <v>5282.4</v>
      </c>
      <c r="W630" s="279">
        <v>5255.51</v>
      </c>
      <c r="X630" s="279">
        <v>5235.3599999999997</v>
      </c>
      <c r="Y630" s="279">
        <v>5212.6000000000004</v>
      </c>
    </row>
    <row r="631" spans="1:25">
      <c r="A631" s="254">
        <v>13</v>
      </c>
      <c r="B631" s="279">
        <v>5330.68</v>
      </c>
      <c r="C631" s="279">
        <v>5340.33</v>
      </c>
      <c r="D631" s="279">
        <v>5386.76</v>
      </c>
      <c r="E631" s="279">
        <v>5359.6</v>
      </c>
      <c r="F631" s="279">
        <v>5347.63</v>
      </c>
      <c r="G631" s="279">
        <v>5380.63</v>
      </c>
      <c r="H631" s="279">
        <v>5430.01</v>
      </c>
      <c r="I631" s="279">
        <v>5503.64</v>
      </c>
      <c r="J631" s="279">
        <v>5496.74</v>
      </c>
      <c r="K631" s="279">
        <v>5537.73</v>
      </c>
      <c r="L631" s="279">
        <v>5510.47</v>
      </c>
      <c r="M631" s="279">
        <v>5520.7</v>
      </c>
      <c r="N631" s="279">
        <v>5461.46</v>
      </c>
      <c r="O631" s="279">
        <v>5513.99</v>
      </c>
      <c r="P631" s="279">
        <v>5526.18</v>
      </c>
      <c r="Q631" s="279">
        <v>5864.91</v>
      </c>
      <c r="R631" s="279">
        <v>5678.87</v>
      </c>
      <c r="S631" s="279">
        <v>5896.66</v>
      </c>
      <c r="T631" s="279">
        <v>5544.58</v>
      </c>
      <c r="U631" s="279">
        <v>5447.2</v>
      </c>
      <c r="V631" s="279">
        <v>5402.71</v>
      </c>
      <c r="W631" s="279">
        <v>5377.26</v>
      </c>
      <c r="X631" s="279">
        <v>5332.99</v>
      </c>
      <c r="Y631" s="279">
        <v>5322.54</v>
      </c>
    </row>
    <row r="632" spans="1:25">
      <c r="A632" s="254">
        <v>14</v>
      </c>
      <c r="B632" s="279">
        <v>5267.05</v>
      </c>
      <c r="C632" s="279">
        <v>5271.68</v>
      </c>
      <c r="D632" s="279">
        <v>5294.73</v>
      </c>
      <c r="E632" s="279">
        <v>5287.54</v>
      </c>
      <c r="F632" s="279">
        <v>5282.3</v>
      </c>
      <c r="G632" s="279">
        <v>5321.57</v>
      </c>
      <c r="H632" s="279">
        <v>5370.86</v>
      </c>
      <c r="I632" s="279">
        <v>5431.82</v>
      </c>
      <c r="J632" s="279">
        <v>5411.05</v>
      </c>
      <c r="K632" s="279">
        <v>5484.85</v>
      </c>
      <c r="L632" s="279">
        <v>5448.69</v>
      </c>
      <c r="M632" s="279">
        <v>5448.16</v>
      </c>
      <c r="N632" s="279">
        <v>5442.31</v>
      </c>
      <c r="O632" s="279">
        <v>5395.15</v>
      </c>
      <c r="P632" s="279">
        <v>5425.22</v>
      </c>
      <c r="Q632" s="279">
        <v>5550.91</v>
      </c>
      <c r="R632" s="279">
        <v>5501.19</v>
      </c>
      <c r="S632" s="279">
        <v>5577.55</v>
      </c>
      <c r="T632" s="279">
        <v>5459.9</v>
      </c>
      <c r="U632" s="279">
        <v>5395.49</v>
      </c>
      <c r="V632" s="279">
        <v>5349.32</v>
      </c>
      <c r="W632" s="279">
        <v>5324.39</v>
      </c>
      <c r="X632" s="279">
        <v>5296.73</v>
      </c>
      <c r="Y632" s="279">
        <v>5256.41</v>
      </c>
    </row>
    <row r="633" spans="1:25">
      <c r="A633" s="254">
        <v>15</v>
      </c>
      <c r="B633" s="279">
        <v>5298.04</v>
      </c>
      <c r="C633" s="279">
        <v>5298.71</v>
      </c>
      <c r="D633" s="279">
        <v>5328.29</v>
      </c>
      <c r="E633" s="279">
        <v>5318.98</v>
      </c>
      <c r="F633" s="279">
        <v>5362.42</v>
      </c>
      <c r="G633" s="279">
        <v>5397.52</v>
      </c>
      <c r="H633" s="279">
        <v>5428.23</v>
      </c>
      <c r="I633" s="279">
        <v>5548.19</v>
      </c>
      <c r="J633" s="279">
        <v>5557.04</v>
      </c>
      <c r="K633" s="279">
        <v>5538.02</v>
      </c>
      <c r="L633" s="279">
        <v>5533.72</v>
      </c>
      <c r="M633" s="279">
        <v>5460.37</v>
      </c>
      <c r="N633" s="279">
        <v>5499.76</v>
      </c>
      <c r="O633" s="279">
        <v>5542.81</v>
      </c>
      <c r="P633" s="279">
        <v>5602.57</v>
      </c>
      <c r="Q633" s="279">
        <v>5672.83</v>
      </c>
      <c r="R633" s="279">
        <v>5634.88</v>
      </c>
      <c r="S633" s="279">
        <v>5552.59</v>
      </c>
      <c r="T633" s="279">
        <v>5570.07</v>
      </c>
      <c r="U633" s="279">
        <v>5443.14</v>
      </c>
      <c r="V633" s="279">
        <v>5400.11</v>
      </c>
      <c r="W633" s="279">
        <v>5377.95</v>
      </c>
      <c r="X633" s="279">
        <v>5360.11</v>
      </c>
      <c r="Y633" s="279">
        <v>5337.06</v>
      </c>
    </row>
    <row r="634" spans="1:25">
      <c r="A634" s="254">
        <v>16</v>
      </c>
      <c r="B634" s="279">
        <v>5342.3</v>
      </c>
      <c r="C634" s="279">
        <v>5333.24</v>
      </c>
      <c r="D634" s="279">
        <v>5350.34</v>
      </c>
      <c r="E634" s="279">
        <v>5349.44</v>
      </c>
      <c r="F634" s="279">
        <v>5390.58</v>
      </c>
      <c r="G634" s="279">
        <v>5419.1</v>
      </c>
      <c r="H634" s="279">
        <v>5423.82</v>
      </c>
      <c r="I634" s="279">
        <v>5465.81</v>
      </c>
      <c r="J634" s="279">
        <v>5455.21</v>
      </c>
      <c r="K634" s="279">
        <v>5447.55</v>
      </c>
      <c r="L634" s="279">
        <v>5430.59</v>
      </c>
      <c r="M634" s="279">
        <v>5446.73</v>
      </c>
      <c r="N634" s="279">
        <v>5426.91</v>
      </c>
      <c r="O634" s="279">
        <v>5474.97</v>
      </c>
      <c r="P634" s="279">
        <v>5513.58</v>
      </c>
      <c r="Q634" s="279">
        <v>5527.77</v>
      </c>
      <c r="R634" s="279">
        <v>5444.14</v>
      </c>
      <c r="S634" s="279">
        <v>5442.14</v>
      </c>
      <c r="T634" s="279">
        <v>5506.61</v>
      </c>
      <c r="U634" s="279">
        <v>5453.47</v>
      </c>
      <c r="V634" s="279">
        <v>5422.5</v>
      </c>
      <c r="W634" s="279">
        <v>5402.63</v>
      </c>
      <c r="X634" s="279">
        <v>5376.69</v>
      </c>
      <c r="Y634" s="279">
        <v>5344.63</v>
      </c>
    </row>
    <row r="635" spans="1:25">
      <c r="A635" s="254">
        <v>17</v>
      </c>
      <c r="B635" s="279">
        <v>5340.48</v>
      </c>
      <c r="C635" s="279">
        <v>5328.82</v>
      </c>
      <c r="D635" s="279">
        <v>5329.74</v>
      </c>
      <c r="E635" s="279">
        <v>5290.17</v>
      </c>
      <c r="F635" s="279">
        <v>5266.72</v>
      </c>
      <c r="G635" s="279">
        <v>5338.65</v>
      </c>
      <c r="H635" s="279">
        <v>5343.35</v>
      </c>
      <c r="I635" s="279">
        <v>5361.94</v>
      </c>
      <c r="J635" s="279">
        <v>5436.76</v>
      </c>
      <c r="K635" s="279">
        <v>5517.28</v>
      </c>
      <c r="L635" s="279">
        <v>5512.1</v>
      </c>
      <c r="M635" s="279">
        <v>5499.41</v>
      </c>
      <c r="N635" s="279">
        <v>5510.27</v>
      </c>
      <c r="O635" s="279">
        <v>5422.52</v>
      </c>
      <c r="P635" s="279">
        <v>5526.83</v>
      </c>
      <c r="Q635" s="279">
        <v>5605.98</v>
      </c>
      <c r="R635" s="279">
        <v>5690.16</v>
      </c>
      <c r="S635" s="279">
        <v>5730.85</v>
      </c>
      <c r="T635" s="279">
        <v>5596.83</v>
      </c>
      <c r="U635" s="279">
        <v>5433.59</v>
      </c>
      <c r="V635" s="279">
        <v>5399.41</v>
      </c>
      <c r="W635" s="279">
        <v>5352.75</v>
      </c>
      <c r="X635" s="279">
        <v>5324.6</v>
      </c>
      <c r="Y635" s="279">
        <v>5301.43</v>
      </c>
    </row>
    <row r="636" spans="1:25">
      <c r="A636" s="254">
        <v>18</v>
      </c>
      <c r="B636" s="279">
        <v>5321.59</v>
      </c>
      <c r="C636" s="279">
        <v>5299.8</v>
      </c>
      <c r="D636" s="279">
        <v>5302.22</v>
      </c>
      <c r="E636" s="279">
        <v>5278.95</v>
      </c>
      <c r="F636" s="279">
        <v>5275.66</v>
      </c>
      <c r="G636" s="279">
        <v>5347.6</v>
      </c>
      <c r="H636" s="279">
        <v>5383.18</v>
      </c>
      <c r="I636" s="279">
        <v>5423.84</v>
      </c>
      <c r="J636" s="279">
        <v>5493.76</v>
      </c>
      <c r="K636" s="279">
        <v>5696.84</v>
      </c>
      <c r="L636" s="279">
        <v>5607.69</v>
      </c>
      <c r="M636" s="279">
        <v>5655.81</v>
      </c>
      <c r="N636" s="279">
        <v>5658.55</v>
      </c>
      <c r="O636" s="279">
        <v>5581.82</v>
      </c>
      <c r="P636" s="279">
        <v>5621.38</v>
      </c>
      <c r="Q636" s="279">
        <v>5716.75</v>
      </c>
      <c r="R636" s="279">
        <v>5738.19</v>
      </c>
      <c r="S636" s="279">
        <v>5751.12</v>
      </c>
      <c r="T636" s="279">
        <v>5755.82</v>
      </c>
      <c r="U636" s="279">
        <v>5535.93</v>
      </c>
      <c r="V636" s="279">
        <v>5449.66</v>
      </c>
      <c r="W636" s="279">
        <v>5401.45</v>
      </c>
      <c r="X636" s="279">
        <v>5340</v>
      </c>
      <c r="Y636" s="279">
        <v>5307.07</v>
      </c>
    </row>
    <row r="637" spans="1:25">
      <c r="A637" s="254">
        <v>19</v>
      </c>
      <c r="B637" s="279">
        <v>5294.86</v>
      </c>
      <c r="C637" s="279">
        <v>5276.58</v>
      </c>
      <c r="D637" s="279">
        <v>5303.1</v>
      </c>
      <c r="E637" s="279">
        <v>5290.9</v>
      </c>
      <c r="F637" s="279">
        <v>5307.76</v>
      </c>
      <c r="G637" s="279">
        <v>5349.06</v>
      </c>
      <c r="H637" s="279">
        <v>5554.84</v>
      </c>
      <c r="I637" s="279">
        <v>5568.87</v>
      </c>
      <c r="J637" s="279">
        <v>5515.28</v>
      </c>
      <c r="K637" s="279">
        <v>5620.52</v>
      </c>
      <c r="L637" s="279">
        <v>5560.01</v>
      </c>
      <c r="M637" s="279">
        <v>5546.41</v>
      </c>
      <c r="N637" s="279">
        <v>5533.23</v>
      </c>
      <c r="O637" s="279">
        <v>5420.76</v>
      </c>
      <c r="P637" s="279">
        <v>5571.02</v>
      </c>
      <c r="Q637" s="279">
        <v>5502.63</v>
      </c>
      <c r="R637" s="279">
        <v>5611.63</v>
      </c>
      <c r="S637" s="279">
        <v>5674.91</v>
      </c>
      <c r="T637" s="279">
        <v>5503.06</v>
      </c>
      <c r="U637" s="279">
        <v>5405.41</v>
      </c>
      <c r="V637" s="279">
        <v>5358.16</v>
      </c>
      <c r="W637" s="279">
        <v>5333.26</v>
      </c>
      <c r="X637" s="279">
        <v>5282.59</v>
      </c>
      <c r="Y637" s="279">
        <v>5245.89</v>
      </c>
    </row>
    <row r="638" spans="1:25">
      <c r="A638" s="254">
        <v>20</v>
      </c>
      <c r="B638" s="279">
        <v>5286.49</v>
      </c>
      <c r="C638" s="279">
        <v>5276.39</v>
      </c>
      <c r="D638" s="279">
        <v>5325.15</v>
      </c>
      <c r="E638" s="279">
        <v>5315.96</v>
      </c>
      <c r="F638" s="279">
        <v>5320.98</v>
      </c>
      <c r="G638" s="279">
        <v>5362.93</v>
      </c>
      <c r="H638" s="279">
        <v>5425.42</v>
      </c>
      <c r="I638" s="279">
        <v>5380.26</v>
      </c>
      <c r="J638" s="279">
        <v>5551.06</v>
      </c>
      <c r="K638" s="279">
        <v>5586.61</v>
      </c>
      <c r="L638" s="279">
        <v>5586.08</v>
      </c>
      <c r="M638" s="279">
        <v>5498.51</v>
      </c>
      <c r="N638" s="279">
        <v>5520.44</v>
      </c>
      <c r="O638" s="279">
        <v>5420.61</v>
      </c>
      <c r="P638" s="279">
        <v>5524.13</v>
      </c>
      <c r="Q638" s="279">
        <v>5596.6</v>
      </c>
      <c r="R638" s="279">
        <v>5710.03</v>
      </c>
      <c r="S638" s="279">
        <v>5777.61</v>
      </c>
      <c r="T638" s="279">
        <v>5547.78</v>
      </c>
      <c r="U638" s="279">
        <v>5414.19</v>
      </c>
      <c r="V638" s="279">
        <v>5371.71</v>
      </c>
      <c r="W638" s="279">
        <v>5340.95</v>
      </c>
      <c r="X638" s="279">
        <v>5301.89</v>
      </c>
      <c r="Y638" s="279">
        <v>5281.21</v>
      </c>
    </row>
    <row r="639" spans="1:25">
      <c r="A639" s="254">
        <v>21</v>
      </c>
      <c r="B639" s="279">
        <v>5303.79</v>
      </c>
      <c r="C639" s="279">
        <v>5335.45</v>
      </c>
      <c r="D639" s="279">
        <v>5372.43</v>
      </c>
      <c r="E639" s="279">
        <v>5360.37</v>
      </c>
      <c r="F639" s="279">
        <v>5366.38</v>
      </c>
      <c r="G639" s="279">
        <v>5427.99</v>
      </c>
      <c r="H639" s="279">
        <v>5569.57</v>
      </c>
      <c r="I639" s="279">
        <v>5735.24</v>
      </c>
      <c r="J639" s="279">
        <v>5738.67</v>
      </c>
      <c r="K639" s="279">
        <v>5764.29</v>
      </c>
      <c r="L639" s="279">
        <v>5752.71</v>
      </c>
      <c r="M639" s="279">
        <v>5796.53</v>
      </c>
      <c r="N639" s="279">
        <v>5738.99</v>
      </c>
      <c r="O639" s="279">
        <v>5726.26</v>
      </c>
      <c r="P639" s="279">
        <v>5862.39</v>
      </c>
      <c r="Q639" s="279">
        <v>5879.87</v>
      </c>
      <c r="R639" s="279">
        <v>5955.34</v>
      </c>
      <c r="S639" s="279">
        <v>6064.73</v>
      </c>
      <c r="T639" s="279">
        <v>5804.94</v>
      </c>
      <c r="U639" s="279">
        <v>5554.41</v>
      </c>
      <c r="V639" s="279">
        <v>5478.07</v>
      </c>
      <c r="W639" s="279">
        <v>5406.28</v>
      </c>
      <c r="X639" s="279">
        <v>5359.3</v>
      </c>
      <c r="Y639" s="279">
        <v>5342.86</v>
      </c>
    </row>
    <row r="640" spans="1:25">
      <c r="A640" s="254">
        <v>22</v>
      </c>
      <c r="B640" s="279">
        <v>5311.18</v>
      </c>
      <c r="C640" s="279">
        <v>5306.32</v>
      </c>
      <c r="D640" s="279">
        <v>5378.05</v>
      </c>
      <c r="E640" s="279">
        <v>5377.45</v>
      </c>
      <c r="F640" s="279">
        <v>5372.91</v>
      </c>
      <c r="G640" s="279">
        <v>5443.47</v>
      </c>
      <c r="H640" s="279">
        <v>5575.77</v>
      </c>
      <c r="I640" s="279">
        <v>5697.68</v>
      </c>
      <c r="J640" s="279">
        <v>5711.41</v>
      </c>
      <c r="K640" s="279">
        <v>5675.32</v>
      </c>
      <c r="L640" s="279">
        <v>5646</v>
      </c>
      <c r="M640" s="279">
        <v>5633.51</v>
      </c>
      <c r="N640" s="279">
        <v>5610.98</v>
      </c>
      <c r="O640" s="279">
        <v>5484.63</v>
      </c>
      <c r="P640" s="279">
        <v>5577.66</v>
      </c>
      <c r="Q640" s="279">
        <v>5602.95</v>
      </c>
      <c r="R640" s="279">
        <v>5698.99</v>
      </c>
      <c r="S640" s="279">
        <v>5768.83</v>
      </c>
      <c r="T640" s="279">
        <v>5592.11</v>
      </c>
      <c r="U640" s="279">
        <v>5520.16</v>
      </c>
      <c r="V640" s="279">
        <v>5446.46</v>
      </c>
      <c r="W640" s="279">
        <v>5419.58</v>
      </c>
      <c r="X640" s="279">
        <v>5400.63</v>
      </c>
      <c r="Y640" s="279">
        <v>5358.15</v>
      </c>
    </row>
    <row r="641" spans="1:25">
      <c r="A641" s="254">
        <v>23</v>
      </c>
      <c r="B641" s="279">
        <v>5362.36</v>
      </c>
      <c r="C641" s="279">
        <v>5357.62</v>
      </c>
      <c r="D641" s="279">
        <v>5358.36</v>
      </c>
      <c r="E641" s="279">
        <v>5336.38</v>
      </c>
      <c r="F641" s="279">
        <v>5334.67</v>
      </c>
      <c r="G641" s="279">
        <v>5408.78</v>
      </c>
      <c r="H641" s="279">
        <v>5518.19</v>
      </c>
      <c r="I641" s="279">
        <v>5566.2</v>
      </c>
      <c r="J641" s="279">
        <v>5564.97</v>
      </c>
      <c r="K641" s="279">
        <v>5565.01</v>
      </c>
      <c r="L641" s="279">
        <v>5563.65</v>
      </c>
      <c r="M641" s="279">
        <v>5549.83</v>
      </c>
      <c r="N641" s="279">
        <v>5530.57</v>
      </c>
      <c r="O641" s="279">
        <v>5444.02</v>
      </c>
      <c r="P641" s="279">
        <v>5485.2</v>
      </c>
      <c r="Q641" s="279">
        <v>5520.86</v>
      </c>
      <c r="R641" s="279">
        <v>5580.56</v>
      </c>
      <c r="S641" s="279">
        <v>5706.05</v>
      </c>
      <c r="T641" s="279">
        <v>5590.18</v>
      </c>
      <c r="U641" s="279">
        <v>5482.15</v>
      </c>
      <c r="V641" s="279">
        <v>5440.25</v>
      </c>
      <c r="W641" s="279">
        <v>5422.07</v>
      </c>
      <c r="X641" s="279">
        <v>5402.52</v>
      </c>
      <c r="Y641" s="279">
        <v>5336.27</v>
      </c>
    </row>
    <row r="642" spans="1:25">
      <c r="A642" s="254">
        <v>24</v>
      </c>
      <c r="B642" s="279">
        <v>5420.7</v>
      </c>
      <c r="C642" s="279">
        <v>5409.32</v>
      </c>
      <c r="D642" s="279">
        <v>5405.23</v>
      </c>
      <c r="E642" s="279">
        <v>5414.15</v>
      </c>
      <c r="F642" s="279">
        <v>5411.26</v>
      </c>
      <c r="G642" s="279">
        <v>5416.83</v>
      </c>
      <c r="H642" s="279">
        <v>5454.94</v>
      </c>
      <c r="I642" s="279">
        <v>5465.45</v>
      </c>
      <c r="J642" s="279">
        <v>5609.2</v>
      </c>
      <c r="K642" s="279">
        <v>5585.21</v>
      </c>
      <c r="L642" s="279">
        <v>5563.68</v>
      </c>
      <c r="M642" s="279">
        <v>5563.35</v>
      </c>
      <c r="N642" s="279">
        <v>5563.11</v>
      </c>
      <c r="O642" s="279">
        <v>5479.02</v>
      </c>
      <c r="P642" s="279">
        <v>5528.89</v>
      </c>
      <c r="Q642" s="279">
        <v>5566.57</v>
      </c>
      <c r="R642" s="279">
        <v>5556.43</v>
      </c>
      <c r="S642" s="279">
        <v>5562.87</v>
      </c>
      <c r="T642" s="279">
        <v>5598.59</v>
      </c>
      <c r="U642" s="279">
        <v>5495.28</v>
      </c>
      <c r="V642" s="279">
        <v>5467.92</v>
      </c>
      <c r="W642" s="279">
        <v>5435.25</v>
      </c>
      <c r="X642" s="279">
        <v>5420.02</v>
      </c>
      <c r="Y642" s="279">
        <v>5372.14</v>
      </c>
    </row>
    <row r="643" spans="1:25">
      <c r="A643" s="254">
        <v>25</v>
      </c>
      <c r="B643" s="279">
        <v>5410.02</v>
      </c>
      <c r="C643" s="279">
        <v>5392.11</v>
      </c>
      <c r="D643" s="279">
        <v>5370.13</v>
      </c>
      <c r="E643" s="279">
        <v>5394.49</v>
      </c>
      <c r="F643" s="279">
        <v>5382.66</v>
      </c>
      <c r="G643" s="279">
        <v>5381.68</v>
      </c>
      <c r="H643" s="279">
        <v>5431.83</v>
      </c>
      <c r="I643" s="279">
        <v>5448.83</v>
      </c>
      <c r="J643" s="279">
        <v>5541.83</v>
      </c>
      <c r="K643" s="279">
        <v>5541.53</v>
      </c>
      <c r="L643" s="279">
        <v>5552.35</v>
      </c>
      <c r="M643" s="279">
        <v>5541.14</v>
      </c>
      <c r="N643" s="279">
        <v>5540.73</v>
      </c>
      <c r="O643" s="279">
        <v>5493.32</v>
      </c>
      <c r="P643" s="279">
        <v>5522.73</v>
      </c>
      <c r="Q643" s="279">
        <v>5543.03</v>
      </c>
      <c r="R643" s="279">
        <v>5542.07</v>
      </c>
      <c r="S643" s="279">
        <v>5576.95</v>
      </c>
      <c r="T643" s="279">
        <v>5612.61</v>
      </c>
      <c r="U643" s="279">
        <v>5525.61</v>
      </c>
      <c r="V643" s="279">
        <v>5489.15</v>
      </c>
      <c r="W643" s="279">
        <v>5451.9</v>
      </c>
      <c r="X643" s="279">
        <v>5417.54</v>
      </c>
      <c r="Y643" s="279">
        <v>5391.18</v>
      </c>
    </row>
    <row r="644" spans="1:25">
      <c r="A644" s="254">
        <v>26</v>
      </c>
      <c r="B644" s="279">
        <v>5315.88</v>
      </c>
      <c r="C644" s="279">
        <v>5304.67</v>
      </c>
      <c r="D644" s="279">
        <v>5306.77</v>
      </c>
      <c r="E644" s="279">
        <v>5326.12</v>
      </c>
      <c r="F644" s="279">
        <v>5328.08</v>
      </c>
      <c r="G644" s="279">
        <v>5456.35</v>
      </c>
      <c r="H644" s="279">
        <v>5540.25</v>
      </c>
      <c r="I644" s="279">
        <v>5604.25</v>
      </c>
      <c r="J644" s="279">
        <v>5678.26</v>
      </c>
      <c r="K644" s="279">
        <v>5644.4</v>
      </c>
      <c r="L644" s="279">
        <v>5625.27</v>
      </c>
      <c r="M644" s="279">
        <v>5601.07</v>
      </c>
      <c r="N644" s="279">
        <v>5600.66</v>
      </c>
      <c r="O644" s="279">
        <v>5506.66</v>
      </c>
      <c r="P644" s="279">
        <v>5535.44</v>
      </c>
      <c r="Q644" s="279">
        <v>5597.15</v>
      </c>
      <c r="R644" s="279">
        <v>5645.41</v>
      </c>
      <c r="S644" s="279">
        <v>5744.96</v>
      </c>
      <c r="T644" s="279">
        <v>5615.26</v>
      </c>
      <c r="U644" s="279">
        <v>5475.99</v>
      </c>
      <c r="V644" s="279">
        <v>5382.79</v>
      </c>
      <c r="W644" s="279">
        <v>5352.46</v>
      </c>
      <c r="X644" s="279">
        <v>5317.87</v>
      </c>
      <c r="Y644" s="279">
        <v>5274.66</v>
      </c>
    </row>
    <row r="645" spans="1:25">
      <c r="A645" s="254">
        <v>27</v>
      </c>
      <c r="B645" s="279">
        <v>5216.34</v>
      </c>
      <c r="C645" s="279">
        <v>5224.09</v>
      </c>
      <c r="D645" s="279">
        <v>5244.82</v>
      </c>
      <c r="E645" s="279">
        <v>5234.1400000000003</v>
      </c>
      <c r="F645" s="279">
        <v>5396.62</v>
      </c>
      <c r="G645" s="279">
        <v>5527.95</v>
      </c>
      <c r="H645" s="279">
        <v>5417.42</v>
      </c>
      <c r="I645" s="279">
        <v>5422.32</v>
      </c>
      <c r="J645" s="279">
        <v>5534.87</v>
      </c>
      <c r="K645" s="279">
        <v>5530.43</v>
      </c>
      <c r="L645" s="279">
        <v>5534.11</v>
      </c>
      <c r="M645" s="279">
        <v>5520.75</v>
      </c>
      <c r="N645" s="279">
        <v>5517.66</v>
      </c>
      <c r="O645" s="279">
        <v>5440.89</v>
      </c>
      <c r="P645" s="279">
        <v>5451.44</v>
      </c>
      <c r="Q645" s="279">
        <v>5500.39</v>
      </c>
      <c r="R645" s="279">
        <v>5582.35</v>
      </c>
      <c r="S645" s="279">
        <v>5690.09</v>
      </c>
      <c r="T645" s="279">
        <v>5570.09</v>
      </c>
      <c r="U645" s="279">
        <v>5403.51</v>
      </c>
      <c r="V645" s="279">
        <v>5345.25</v>
      </c>
      <c r="W645" s="279">
        <v>5316.36</v>
      </c>
      <c r="X645" s="279">
        <v>5264.76</v>
      </c>
      <c r="Y645" s="279">
        <v>5249.14</v>
      </c>
    </row>
    <row r="646" spans="1:25">
      <c r="A646" s="254">
        <v>28</v>
      </c>
      <c r="B646" s="279">
        <v>5123.95</v>
      </c>
      <c r="C646" s="279">
        <v>5136.6499999999996</v>
      </c>
      <c r="D646" s="279">
        <v>5268.54</v>
      </c>
      <c r="E646" s="279">
        <v>5368.44</v>
      </c>
      <c r="F646" s="279">
        <v>5374.45</v>
      </c>
      <c r="G646" s="279">
        <v>5465.72</v>
      </c>
      <c r="H646" s="279">
        <v>5526.46</v>
      </c>
      <c r="I646" s="279">
        <v>5555.92</v>
      </c>
      <c r="J646" s="279">
        <v>5569.28</v>
      </c>
      <c r="K646" s="279">
        <v>5547.13</v>
      </c>
      <c r="L646" s="279">
        <v>5546.44</v>
      </c>
      <c r="M646" s="279">
        <v>5521.16</v>
      </c>
      <c r="N646" s="279">
        <v>5548.93</v>
      </c>
      <c r="O646" s="279">
        <v>5525.29</v>
      </c>
      <c r="P646" s="279">
        <v>5555.18</v>
      </c>
      <c r="Q646" s="279">
        <v>5553.22</v>
      </c>
      <c r="R646" s="279">
        <v>5603.34</v>
      </c>
      <c r="S646" s="279">
        <v>5708.48</v>
      </c>
      <c r="T646" s="279">
        <v>5647.06</v>
      </c>
      <c r="U646" s="279">
        <v>5603.98</v>
      </c>
      <c r="V646" s="279">
        <v>5477.89</v>
      </c>
      <c r="W646" s="279">
        <v>5388.32</v>
      </c>
      <c r="X646" s="279">
        <v>5322.29</v>
      </c>
      <c r="Y646" s="279">
        <v>5240.53</v>
      </c>
    </row>
    <row r="647" spans="1:25">
      <c r="A647" s="254">
        <v>29</v>
      </c>
      <c r="B647" s="279">
        <v>5232.5600000000004</v>
      </c>
      <c r="C647" s="279">
        <v>5246.19</v>
      </c>
      <c r="D647" s="279">
        <v>5386.4</v>
      </c>
      <c r="E647" s="279">
        <v>5461.87</v>
      </c>
      <c r="F647" s="279">
        <v>5487.1</v>
      </c>
      <c r="G647" s="279">
        <v>5565.2</v>
      </c>
      <c r="H647" s="279">
        <v>5505.72</v>
      </c>
      <c r="I647" s="279">
        <v>5540.17</v>
      </c>
      <c r="J647" s="279">
        <v>5644.2</v>
      </c>
      <c r="K647" s="279">
        <v>5602.66</v>
      </c>
      <c r="L647" s="279">
        <v>5587.14</v>
      </c>
      <c r="M647" s="279">
        <v>5555.94</v>
      </c>
      <c r="N647" s="279">
        <v>5573.02</v>
      </c>
      <c r="O647" s="279">
        <v>5526.96</v>
      </c>
      <c r="P647" s="279">
        <v>5558.78</v>
      </c>
      <c r="Q647" s="279">
        <v>5559.39</v>
      </c>
      <c r="R647" s="279">
        <v>5615.73</v>
      </c>
      <c r="S647" s="279">
        <v>5706.81</v>
      </c>
      <c r="T647" s="279">
        <v>5594.16</v>
      </c>
      <c r="U647" s="279">
        <v>5502.61</v>
      </c>
      <c r="V647" s="279">
        <v>5388.87</v>
      </c>
      <c r="W647" s="279">
        <v>5305.24</v>
      </c>
      <c r="X647" s="279">
        <v>5266.91</v>
      </c>
      <c r="Y647" s="279">
        <v>5244.39</v>
      </c>
    </row>
    <row r="648" spans="1:25">
      <c r="A648" s="254">
        <v>30</v>
      </c>
      <c r="B648" s="279">
        <v>0</v>
      </c>
      <c r="C648" s="279">
        <v>0</v>
      </c>
      <c r="D648" s="279">
        <v>0</v>
      </c>
      <c r="E648" s="279">
        <v>0</v>
      </c>
      <c r="F648" s="279">
        <v>0</v>
      </c>
      <c r="G648" s="279">
        <v>0</v>
      </c>
      <c r="H648" s="279">
        <v>0</v>
      </c>
      <c r="I648" s="279">
        <v>0</v>
      </c>
      <c r="J648" s="279">
        <v>0</v>
      </c>
      <c r="K648" s="279">
        <v>0</v>
      </c>
      <c r="L648" s="279">
        <v>0</v>
      </c>
      <c r="M648" s="279">
        <v>0</v>
      </c>
      <c r="N648" s="279">
        <v>0</v>
      </c>
      <c r="O648" s="279">
        <v>0</v>
      </c>
      <c r="P648" s="279">
        <v>0</v>
      </c>
      <c r="Q648" s="279">
        <v>0</v>
      </c>
      <c r="R648" s="279">
        <v>0</v>
      </c>
      <c r="S648" s="279">
        <v>0</v>
      </c>
      <c r="T648" s="279">
        <v>0</v>
      </c>
      <c r="U648" s="279">
        <v>0</v>
      </c>
      <c r="V648" s="279">
        <v>0</v>
      </c>
      <c r="W648" s="279">
        <v>0</v>
      </c>
      <c r="X648" s="279">
        <v>0</v>
      </c>
      <c r="Y648" s="279">
        <v>0</v>
      </c>
    </row>
    <row r="649" spans="1:25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15" t="s">
        <v>212</v>
      </c>
      <c r="B651" s="476" t="s">
        <v>223</v>
      </c>
      <c r="C651" s="476"/>
      <c r="D651" s="476"/>
      <c r="E651" s="476"/>
      <c r="F651" s="476"/>
      <c r="G651" s="476"/>
      <c r="H651" s="476"/>
      <c r="I651" s="476"/>
      <c r="J651" s="476"/>
      <c r="K651" s="476"/>
      <c r="L651" s="476"/>
      <c r="M651" s="476"/>
      <c r="N651" s="476"/>
      <c r="O651" s="476"/>
      <c r="P651" s="476"/>
      <c r="Q651" s="476"/>
      <c r="R651" s="476"/>
      <c r="S651" s="476"/>
      <c r="T651" s="476"/>
      <c r="U651" s="476"/>
      <c r="V651" s="476"/>
      <c r="W651" s="476"/>
      <c r="X651" s="476"/>
      <c r="Y651" s="476"/>
    </row>
    <row r="652" spans="1:25" ht="30">
      <c r="A652" s="415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36.07</v>
      </c>
      <c r="C653" s="279">
        <v>59.63</v>
      </c>
      <c r="D653" s="279">
        <v>103.95</v>
      </c>
      <c r="E653" s="279">
        <v>115.49</v>
      </c>
      <c r="F653" s="279">
        <v>166.08</v>
      </c>
      <c r="G653" s="279">
        <v>206.86</v>
      </c>
      <c r="H653" s="279">
        <v>294.20999999999998</v>
      </c>
      <c r="I653" s="279">
        <v>118.15</v>
      </c>
      <c r="J653" s="279">
        <v>132.54</v>
      </c>
      <c r="K653" s="279">
        <v>141.58000000000001</v>
      </c>
      <c r="L653" s="279">
        <v>133.54</v>
      </c>
      <c r="M653" s="279">
        <v>152.33000000000001</v>
      </c>
      <c r="N653" s="279">
        <v>83.46</v>
      </c>
      <c r="O653" s="279">
        <v>68.34</v>
      </c>
      <c r="P653" s="279">
        <v>374.74</v>
      </c>
      <c r="Q653" s="279">
        <v>44.3</v>
      </c>
      <c r="R653" s="279">
        <v>109.13</v>
      </c>
      <c r="S653" s="279">
        <v>120.42</v>
      </c>
      <c r="T653" s="279">
        <v>50.67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30.17</v>
      </c>
      <c r="C654" s="279">
        <v>45.83</v>
      </c>
      <c r="D654" s="279">
        <v>36.5</v>
      </c>
      <c r="E654" s="279">
        <v>126.78</v>
      </c>
      <c r="F654" s="279">
        <v>188.76</v>
      </c>
      <c r="G654" s="279">
        <v>292.74</v>
      </c>
      <c r="H654" s="279">
        <v>326.93</v>
      </c>
      <c r="I654" s="279">
        <v>216</v>
      </c>
      <c r="J654" s="279">
        <v>199.88</v>
      </c>
      <c r="K654" s="279">
        <v>205.05</v>
      </c>
      <c r="L654" s="279">
        <v>177.67</v>
      </c>
      <c r="M654" s="279">
        <v>193.16</v>
      </c>
      <c r="N654" s="279">
        <v>71.33</v>
      </c>
      <c r="O654" s="279">
        <v>221.15</v>
      </c>
      <c r="P654" s="279">
        <v>205.38</v>
      </c>
      <c r="Q654" s="279">
        <v>153.13999999999999</v>
      </c>
      <c r="R654" s="279">
        <v>168.67</v>
      </c>
      <c r="S654" s="279">
        <v>157.04</v>
      </c>
      <c r="T654" s="279">
        <v>17.43</v>
      </c>
      <c r="U654" s="279">
        <v>47.25</v>
      </c>
      <c r="V654" s="279">
        <v>1.29</v>
      </c>
      <c r="W654" s="279">
        <v>0</v>
      </c>
      <c r="X654" s="279">
        <v>0</v>
      </c>
      <c r="Y654" s="279">
        <v>22.82</v>
      </c>
    </row>
    <row r="655" spans="1:25">
      <c r="A655" s="254">
        <v>3</v>
      </c>
      <c r="B655" s="279">
        <v>0.45</v>
      </c>
      <c r="C655" s="279">
        <v>13.19</v>
      </c>
      <c r="D655" s="279">
        <v>70.290000000000006</v>
      </c>
      <c r="E655" s="279">
        <v>115.32</v>
      </c>
      <c r="F655" s="279">
        <v>183.42</v>
      </c>
      <c r="G655" s="279">
        <v>322.33</v>
      </c>
      <c r="H655" s="279">
        <v>155.94</v>
      </c>
      <c r="I655" s="279">
        <v>52.68</v>
      </c>
      <c r="J655" s="279">
        <v>490.33</v>
      </c>
      <c r="K655" s="279">
        <v>0</v>
      </c>
      <c r="L655" s="279">
        <v>0</v>
      </c>
      <c r="M655" s="279">
        <v>1.18</v>
      </c>
      <c r="N655" s="279">
        <v>543.46</v>
      </c>
      <c r="O655" s="279">
        <v>666.71</v>
      </c>
      <c r="P655" s="279">
        <v>530.97</v>
      </c>
      <c r="Q655" s="279">
        <v>387.4</v>
      </c>
      <c r="R655" s="279">
        <v>464.66</v>
      </c>
      <c r="S655" s="279">
        <v>421.21</v>
      </c>
      <c r="T655" s="279">
        <v>188.9</v>
      </c>
      <c r="U655" s="279">
        <v>59.27</v>
      </c>
      <c r="V655" s="279">
        <v>40.28</v>
      </c>
      <c r="W655" s="279">
        <v>68.8</v>
      </c>
      <c r="X655" s="279">
        <v>29.47</v>
      </c>
      <c r="Y655" s="279">
        <v>64.42</v>
      </c>
    </row>
    <row r="656" spans="1:25">
      <c r="A656" s="254">
        <v>4</v>
      </c>
      <c r="B656" s="279">
        <v>85.95</v>
      </c>
      <c r="C656" s="279">
        <v>86.69</v>
      </c>
      <c r="D656" s="279">
        <v>116.3</v>
      </c>
      <c r="E656" s="279">
        <v>108.69</v>
      </c>
      <c r="F656" s="279">
        <v>125.1</v>
      </c>
      <c r="G656" s="279">
        <v>210.18</v>
      </c>
      <c r="H656" s="279">
        <v>253.97</v>
      </c>
      <c r="I656" s="279">
        <v>128.96</v>
      </c>
      <c r="J656" s="279">
        <v>102.59</v>
      </c>
      <c r="K656" s="279">
        <v>71.42</v>
      </c>
      <c r="L656" s="279">
        <v>31.55</v>
      </c>
      <c r="M656" s="279">
        <v>43.12</v>
      </c>
      <c r="N656" s="279">
        <v>47.16</v>
      </c>
      <c r="O656" s="279">
        <v>500.72</v>
      </c>
      <c r="P656" s="279">
        <v>486.9</v>
      </c>
      <c r="Q656" s="279">
        <v>202.83</v>
      </c>
      <c r="R656" s="279">
        <v>296.26</v>
      </c>
      <c r="S656" s="279">
        <v>421.34</v>
      </c>
      <c r="T656" s="279">
        <v>156.51</v>
      </c>
      <c r="U656" s="279">
        <v>140.77000000000001</v>
      </c>
      <c r="V656" s="279">
        <v>54.3</v>
      </c>
      <c r="W656" s="279">
        <v>0</v>
      </c>
      <c r="X656" s="279">
        <v>0</v>
      </c>
      <c r="Y656" s="279">
        <v>49.76</v>
      </c>
    </row>
    <row r="657" spans="1:25">
      <c r="A657" s="254">
        <v>5</v>
      </c>
      <c r="B657" s="279">
        <v>32.86</v>
      </c>
      <c r="C657" s="279">
        <v>0</v>
      </c>
      <c r="D657" s="279">
        <v>7.21</v>
      </c>
      <c r="E657" s="279">
        <v>115.68</v>
      </c>
      <c r="F657" s="279">
        <v>478.34</v>
      </c>
      <c r="G657" s="279">
        <v>231.49</v>
      </c>
      <c r="H657" s="279">
        <v>223.8</v>
      </c>
      <c r="I657" s="279">
        <v>227.96</v>
      </c>
      <c r="J657" s="279">
        <v>228.17</v>
      </c>
      <c r="K657" s="279">
        <v>175.24</v>
      </c>
      <c r="L657" s="279">
        <v>175.56</v>
      </c>
      <c r="M657" s="279">
        <v>131.29</v>
      </c>
      <c r="N657" s="279">
        <v>238.99</v>
      </c>
      <c r="O657" s="279">
        <v>183.53</v>
      </c>
      <c r="P657" s="279">
        <v>227.93</v>
      </c>
      <c r="Q657" s="279">
        <v>497.75</v>
      </c>
      <c r="R657" s="279">
        <v>153.06</v>
      </c>
      <c r="S657" s="279">
        <v>247.87</v>
      </c>
      <c r="T657" s="279">
        <v>106.6</v>
      </c>
      <c r="U657" s="279">
        <v>49.59</v>
      </c>
      <c r="V657" s="279">
        <v>63.58</v>
      </c>
      <c r="W657" s="279">
        <v>0</v>
      </c>
      <c r="X657" s="279">
        <v>23.07</v>
      </c>
      <c r="Y657" s="279">
        <v>0</v>
      </c>
    </row>
    <row r="658" spans="1:25">
      <c r="A658" s="254">
        <v>6</v>
      </c>
      <c r="B658" s="279">
        <v>47.42</v>
      </c>
      <c r="C658" s="279">
        <v>43.8</v>
      </c>
      <c r="D658" s="279">
        <v>150.69</v>
      </c>
      <c r="E658" s="279">
        <v>334.97</v>
      </c>
      <c r="F658" s="279">
        <v>60.41</v>
      </c>
      <c r="G658" s="279">
        <v>126.17</v>
      </c>
      <c r="H658" s="279">
        <v>235.49</v>
      </c>
      <c r="I658" s="279">
        <v>156.63999999999999</v>
      </c>
      <c r="J658" s="279">
        <v>282.37</v>
      </c>
      <c r="K658" s="279">
        <v>99.91</v>
      </c>
      <c r="L658" s="279">
        <v>142.85</v>
      </c>
      <c r="M658" s="279">
        <v>144.28</v>
      </c>
      <c r="N658" s="279">
        <v>140.61000000000001</v>
      </c>
      <c r="O658" s="279">
        <v>53.96</v>
      </c>
      <c r="P658" s="279">
        <v>124.46</v>
      </c>
      <c r="Q658" s="279">
        <v>73.17</v>
      </c>
      <c r="R658" s="279">
        <v>153.27000000000001</v>
      </c>
      <c r="S658" s="279">
        <v>206.12</v>
      </c>
      <c r="T658" s="279">
        <v>161.97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38.49</v>
      </c>
      <c r="C659" s="279">
        <v>78.72</v>
      </c>
      <c r="D659" s="279">
        <v>152.88</v>
      </c>
      <c r="E659" s="279">
        <v>216.41</v>
      </c>
      <c r="F659" s="279">
        <v>196.13</v>
      </c>
      <c r="G659" s="279">
        <v>145.6</v>
      </c>
      <c r="H659" s="279">
        <v>274.12</v>
      </c>
      <c r="I659" s="279">
        <v>175.54</v>
      </c>
      <c r="J659" s="279">
        <v>372.55</v>
      </c>
      <c r="K659" s="279">
        <v>118.78</v>
      </c>
      <c r="L659" s="279">
        <v>85.35</v>
      </c>
      <c r="M659" s="279">
        <v>255.78</v>
      </c>
      <c r="N659" s="279">
        <v>348.91</v>
      </c>
      <c r="O659" s="279">
        <v>125.43</v>
      </c>
      <c r="P659" s="279">
        <v>465.2</v>
      </c>
      <c r="Q659" s="279">
        <v>457.46</v>
      </c>
      <c r="R659" s="279">
        <v>339.1</v>
      </c>
      <c r="S659" s="279">
        <v>188.9</v>
      </c>
      <c r="T659" s="279">
        <v>223.72</v>
      </c>
      <c r="U659" s="279">
        <v>100.35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4.32</v>
      </c>
      <c r="C660" s="279">
        <v>59.29</v>
      </c>
      <c r="D660" s="279">
        <v>477.38</v>
      </c>
      <c r="E660" s="279">
        <v>561.71</v>
      </c>
      <c r="F660" s="279">
        <v>596.67999999999995</v>
      </c>
      <c r="G660" s="279">
        <v>536.9</v>
      </c>
      <c r="H660" s="279">
        <v>393.32</v>
      </c>
      <c r="I660" s="279">
        <v>133.07</v>
      </c>
      <c r="J660" s="279">
        <v>192.41</v>
      </c>
      <c r="K660" s="279">
        <v>182.09</v>
      </c>
      <c r="L660" s="279">
        <v>145.08000000000001</v>
      </c>
      <c r="M660" s="279">
        <v>134.18</v>
      </c>
      <c r="N660" s="279">
        <v>152.86000000000001</v>
      </c>
      <c r="O660" s="279">
        <v>208.67</v>
      </c>
      <c r="P660" s="279">
        <v>690.12</v>
      </c>
      <c r="Q660" s="279">
        <v>804.72</v>
      </c>
      <c r="R660" s="279">
        <v>835.6</v>
      </c>
      <c r="S660" s="279">
        <v>908.51</v>
      </c>
      <c r="T660" s="279">
        <v>165.38</v>
      </c>
      <c r="U660" s="279">
        <v>109.78</v>
      </c>
      <c r="V660" s="279">
        <v>91.29</v>
      </c>
      <c r="W660" s="279">
        <v>12.53</v>
      </c>
      <c r="X660" s="279">
        <v>0</v>
      </c>
      <c r="Y660" s="279">
        <v>0</v>
      </c>
    </row>
    <row r="661" spans="1:25">
      <c r="A661" s="254">
        <v>9</v>
      </c>
      <c r="B661" s="279">
        <v>19.100000000000001</v>
      </c>
      <c r="C661" s="279">
        <v>112.87</v>
      </c>
      <c r="D661" s="279">
        <v>172</v>
      </c>
      <c r="E661" s="279">
        <v>214.06</v>
      </c>
      <c r="F661" s="279">
        <v>299.01</v>
      </c>
      <c r="G661" s="279">
        <v>253.29</v>
      </c>
      <c r="H661" s="279">
        <v>258.76</v>
      </c>
      <c r="I661" s="279">
        <v>155.21</v>
      </c>
      <c r="J661" s="279">
        <v>56.94</v>
      </c>
      <c r="K661" s="279">
        <v>100.1</v>
      </c>
      <c r="L661" s="279">
        <v>113.08</v>
      </c>
      <c r="M661" s="279">
        <v>85.1</v>
      </c>
      <c r="N661" s="279">
        <v>6.57</v>
      </c>
      <c r="O661" s="279">
        <v>32</v>
      </c>
      <c r="P661" s="279">
        <v>21.59</v>
      </c>
      <c r="Q661" s="279">
        <v>91.64</v>
      </c>
      <c r="R661" s="279">
        <v>222.78</v>
      </c>
      <c r="S661" s="279">
        <v>116.58</v>
      </c>
      <c r="T661" s="279">
        <v>131.49</v>
      </c>
      <c r="U661" s="279">
        <v>121.27</v>
      </c>
      <c r="V661" s="279">
        <v>112.57</v>
      </c>
      <c r="W661" s="279">
        <v>117.24</v>
      </c>
      <c r="X661" s="279">
        <v>127.88</v>
      </c>
      <c r="Y661" s="279">
        <v>177.07</v>
      </c>
    </row>
    <row r="662" spans="1:25">
      <c r="A662" s="254">
        <v>10</v>
      </c>
      <c r="B662" s="279">
        <v>78.73</v>
      </c>
      <c r="C662" s="279">
        <v>134</v>
      </c>
      <c r="D662" s="279">
        <v>178.74</v>
      </c>
      <c r="E662" s="279">
        <v>302.63</v>
      </c>
      <c r="F662" s="279">
        <v>431.39</v>
      </c>
      <c r="G662" s="279">
        <v>363.29</v>
      </c>
      <c r="H662" s="279">
        <v>368.26</v>
      </c>
      <c r="I662" s="279">
        <v>46.42</v>
      </c>
      <c r="J662" s="279">
        <v>148.52000000000001</v>
      </c>
      <c r="K662" s="279">
        <v>517.34</v>
      </c>
      <c r="L662" s="279">
        <v>464.58</v>
      </c>
      <c r="M662" s="279">
        <v>467.63</v>
      </c>
      <c r="N662" s="279">
        <v>348.86</v>
      </c>
      <c r="O662" s="279">
        <v>229.18</v>
      </c>
      <c r="P662" s="279">
        <v>196.43</v>
      </c>
      <c r="Q662" s="279">
        <v>247.94</v>
      </c>
      <c r="R662" s="279">
        <v>599.22</v>
      </c>
      <c r="S662" s="279">
        <v>349.62</v>
      </c>
      <c r="T662" s="279">
        <v>425.13</v>
      </c>
      <c r="U662" s="279">
        <v>205.11</v>
      </c>
      <c r="V662" s="279">
        <v>188.2</v>
      </c>
      <c r="W662" s="279">
        <v>233.86</v>
      </c>
      <c r="X662" s="279">
        <v>205.94</v>
      </c>
      <c r="Y662" s="279">
        <v>337.09</v>
      </c>
    </row>
    <row r="663" spans="1:25">
      <c r="A663" s="254">
        <v>11</v>
      </c>
      <c r="B663" s="279">
        <v>85.73</v>
      </c>
      <c r="C663" s="279">
        <v>101.97</v>
      </c>
      <c r="D663" s="279">
        <v>109.69</v>
      </c>
      <c r="E663" s="279">
        <v>139.81</v>
      </c>
      <c r="F663" s="279">
        <v>173.04</v>
      </c>
      <c r="G663" s="279">
        <v>219.46</v>
      </c>
      <c r="H663" s="279">
        <v>31.75</v>
      </c>
      <c r="I663" s="279">
        <v>82.99</v>
      </c>
      <c r="J663" s="279">
        <v>52.69</v>
      </c>
      <c r="K663" s="279">
        <v>90.65</v>
      </c>
      <c r="L663" s="279">
        <v>160.63999999999999</v>
      </c>
      <c r="M663" s="279">
        <v>184.23</v>
      </c>
      <c r="N663" s="279">
        <v>171.05</v>
      </c>
      <c r="O663" s="279">
        <v>226.3</v>
      </c>
      <c r="P663" s="279">
        <v>230.49</v>
      </c>
      <c r="Q663" s="279">
        <v>60.67</v>
      </c>
      <c r="R663" s="279">
        <v>324.29000000000002</v>
      </c>
      <c r="S663" s="279">
        <v>142.19</v>
      </c>
      <c r="T663" s="279">
        <v>50.43</v>
      </c>
      <c r="U663" s="279">
        <v>83.39</v>
      </c>
      <c r="V663" s="279">
        <v>5.07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77.8</v>
      </c>
      <c r="C664" s="279">
        <v>72.47</v>
      </c>
      <c r="D664" s="279">
        <v>95.45</v>
      </c>
      <c r="E664" s="279">
        <v>91.79</v>
      </c>
      <c r="F664" s="279">
        <v>63.39</v>
      </c>
      <c r="G664" s="279">
        <v>56.62</v>
      </c>
      <c r="H664" s="279">
        <v>34.11</v>
      </c>
      <c r="I664" s="279">
        <v>587.04</v>
      </c>
      <c r="J664" s="279">
        <v>658.02</v>
      </c>
      <c r="K664" s="279">
        <v>628.83000000000004</v>
      </c>
      <c r="L664" s="279">
        <v>106.15</v>
      </c>
      <c r="M664" s="279">
        <v>89</v>
      </c>
      <c r="N664" s="279">
        <v>111.85</v>
      </c>
      <c r="O664" s="279">
        <v>86.51</v>
      </c>
      <c r="P664" s="279">
        <v>210.56</v>
      </c>
      <c r="Q664" s="279">
        <v>327.72</v>
      </c>
      <c r="R664" s="279">
        <v>495.62</v>
      </c>
      <c r="S664" s="279">
        <v>582.42999999999995</v>
      </c>
      <c r="T664" s="279">
        <v>438.14</v>
      </c>
      <c r="U664" s="279">
        <v>56.66</v>
      </c>
      <c r="V664" s="279">
        <v>71.22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281.38</v>
      </c>
      <c r="C665" s="279">
        <v>305.45999999999998</v>
      </c>
      <c r="D665" s="279">
        <v>324.38</v>
      </c>
      <c r="E665" s="279">
        <v>567.04999999999995</v>
      </c>
      <c r="F665" s="279">
        <v>380.98</v>
      </c>
      <c r="G665" s="279">
        <v>696.48</v>
      </c>
      <c r="H665" s="279">
        <v>607.23</v>
      </c>
      <c r="I665" s="279">
        <v>555.28</v>
      </c>
      <c r="J665" s="279">
        <v>562.32000000000005</v>
      </c>
      <c r="K665" s="279">
        <v>525.61</v>
      </c>
      <c r="L665" s="279">
        <v>554.70000000000005</v>
      </c>
      <c r="M665" s="279">
        <v>547.41999999999996</v>
      </c>
      <c r="N665" s="279">
        <v>608.30999999999995</v>
      </c>
      <c r="O665" s="279">
        <v>545.46</v>
      </c>
      <c r="P665" s="279">
        <v>522.55999999999995</v>
      </c>
      <c r="Q665" s="279">
        <v>192.89</v>
      </c>
      <c r="R665" s="279">
        <v>387.27</v>
      </c>
      <c r="S665" s="279">
        <v>176.56</v>
      </c>
      <c r="T665" s="279">
        <v>545</v>
      </c>
      <c r="U665" s="279">
        <v>442.92</v>
      </c>
      <c r="V665" s="279">
        <v>60.07</v>
      </c>
      <c r="W665" s="279">
        <v>170.51</v>
      </c>
      <c r="X665" s="279">
        <v>104.98</v>
      </c>
      <c r="Y665" s="279">
        <v>484.72</v>
      </c>
    </row>
    <row r="666" spans="1:25">
      <c r="A666" s="254">
        <v>14</v>
      </c>
      <c r="B666" s="279">
        <v>140.52000000000001</v>
      </c>
      <c r="C666" s="279">
        <v>244.38</v>
      </c>
      <c r="D666" s="279">
        <v>573.49</v>
      </c>
      <c r="E666" s="279">
        <v>602.75</v>
      </c>
      <c r="F666" s="279">
        <v>322.89</v>
      </c>
      <c r="G666" s="279">
        <v>339.18</v>
      </c>
      <c r="H666" s="279">
        <v>133.66999999999999</v>
      </c>
      <c r="I666" s="279">
        <v>365.21</v>
      </c>
      <c r="J666" s="279">
        <v>596.79999999999995</v>
      </c>
      <c r="K666" s="279">
        <v>314.25</v>
      </c>
      <c r="L666" s="279">
        <v>308.44</v>
      </c>
      <c r="M666" s="279">
        <v>615.96</v>
      </c>
      <c r="N666" s="279">
        <v>647.03</v>
      </c>
      <c r="O666" s="279">
        <v>678.4</v>
      </c>
      <c r="P666" s="279">
        <v>648.35</v>
      </c>
      <c r="Q666" s="279">
        <v>540.08000000000004</v>
      </c>
      <c r="R666" s="279">
        <v>588.46</v>
      </c>
      <c r="S666" s="279">
        <v>531.57000000000005</v>
      </c>
      <c r="T666" s="279">
        <v>446.98</v>
      </c>
      <c r="U666" s="279">
        <v>94.45</v>
      </c>
      <c r="V666" s="279">
        <v>40.29</v>
      </c>
      <c r="W666" s="279">
        <v>5.93</v>
      </c>
      <c r="X666" s="279">
        <v>0</v>
      </c>
      <c r="Y666" s="279">
        <v>0</v>
      </c>
    </row>
    <row r="667" spans="1:25">
      <c r="A667" s="254">
        <v>15</v>
      </c>
      <c r="B667" s="279">
        <v>106.45</v>
      </c>
      <c r="C667" s="279">
        <v>178.67</v>
      </c>
      <c r="D667" s="279">
        <v>285.44</v>
      </c>
      <c r="E667" s="279">
        <v>226.85</v>
      </c>
      <c r="F667" s="279">
        <v>261.13</v>
      </c>
      <c r="G667" s="279">
        <v>400.87</v>
      </c>
      <c r="H667" s="279">
        <v>650.95000000000005</v>
      </c>
      <c r="I667" s="279">
        <v>522.38</v>
      </c>
      <c r="J667" s="279">
        <v>511.7</v>
      </c>
      <c r="K667" s="279">
        <v>399.43</v>
      </c>
      <c r="L667" s="279">
        <v>387.95</v>
      </c>
      <c r="M667" s="279">
        <v>421.88</v>
      </c>
      <c r="N667" s="279">
        <v>576.53</v>
      </c>
      <c r="O667" s="279">
        <v>537.75</v>
      </c>
      <c r="P667" s="279">
        <v>469.83</v>
      </c>
      <c r="Q667" s="279">
        <v>409.56</v>
      </c>
      <c r="R667" s="279">
        <v>441.75</v>
      </c>
      <c r="S667" s="279">
        <v>381.71</v>
      </c>
      <c r="T667" s="279">
        <v>285.33</v>
      </c>
      <c r="U667" s="279">
        <v>132.77000000000001</v>
      </c>
      <c r="V667" s="279">
        <v>177.25</v>
      </c>
      <c r="W667" s="279">
        <v>132.61000000000001</v>
      </c>
      <c r="X667" s="279">
        <v>131.76</v>
      </c>
      <c r="Y667" s="279">
        <v>395.29</v>
      </c>
    </row>
    <row r="668" spans="1:25">
      <c r="A668" s="254">
        <v>16</v>
      </c>
      <c r="B668" s="279">
        <v>72.319999999999993</v>
      </c>
      <c r="C668" s="279">
        <v>86.95</v>
      </c>
      <c r="D668" s="279">
        <v>161.74</v>
      </c>
      <c r="E668" s="279">
        <v>102.05</v>
      </c>
      <c r="F668" s="279">
        <v>212.09</v>
      </c>
      <c r="G668" s="279">
        <v>342.71</v>
      </c>
      <c r="H668" s="279">
        <v>631.36</v>
      </c>
      <c r="I668" s="279">
        <v>398.06</v>
      </c>
      <c r="J668" s="279">
        <v>395.11</v>
      </c>
      <c r="K668" s="279">
        <v>343.46</v>
      </c>
      <c r="L668" s="279">
        <v>310.52</v>
      </c>
      <c r="M668" s="279">
        <v>392.11</v>
      </c>
      <c r="N668" s="279">
        <v>462.76</v>
      </c>
      <c r="O668" s="279">
        <v>400.1</v>
      </c>
      <c r="P668" s="279">
        <v>399.24</v>
      </c>
      <c r="Q668" s="279">
        <v>383.98</v>
      </c>
      <c r="R668" s="279">
        <v>463.17</v>
      </c>
      <c r="S668" s="279">
        <v>636.41</v>
      </c>
      <c r="T668" s="279">
        <v>578.83000000000004</v>
      </c>
      <c r="U668" s="279">
        <v>345.38</v>
      </c>
      <c r="V668" s="279">
        <v>101.96</v>
      </c>
      <c r="W668" s="279">
        <v>74.650000000000006</v>
      </c>
      <c r="X668" s="279">
        <v>1.1299999999999999</v>
      </c>
      <c r="Y668" s="279">
        <v>82.91</v>
      </c>
    </row>
    <row r="669" spans="1:25">
      <c r="A669" s="254">
        <v>17</v>
      </c>
      <c r="B669" s="279">
        <v>84.99</v>
      </c>
      <c r="C669" s="279">
        <v>137.99</v>
      </c>
      <c r="D669" s="279">
        <v>161.24</v>
      </c>
      <c r="E669" s="279">
        <v>170.52</v>
      </c>
      <c r="F669" s="279">
        <v>204.71</v>
      </c>
      <c r="G669" s="279">
        <v>180.04</v>
      </c>
      <c r="H669" s="279">
        <v>271.27</v>
      </c>
      <c r="I669" s="279">
        <v>291.12</v>
      </c>
      <c r="J669" s="279">
        <v>274.47000000000003</v>
      </c>
      <c r="K669" s="279">
        <v>363.01</v>
      </c>
      <c r="L669" s="279">
        <v>562.26</v>
      </c>
      <c r="M669" s="279">
        <v>585.92999999999995</v>
      </c>
      <c r="N669" s="279">
        <v>1204.18</v>
      </c>
      <c r="O669" s="279">
        <v>306.41000000000003</v>
      </c>
      <c r="P669" s="279">
        <v>1172.22</v>
      </c>
      <c r="Q669" s="279">
        <v>456.85</v>
      </c>
      <c r="R669" s="279">
        <v>1016.06</v>
      </c>
      <c r="S669" s="279">
        <v>380.12</v>
      </c>
      <c r="T669" s="279">
        <v>490.83</v>
      </c>
      <c r="U669" s="279">
        <v>486</v>
      </c>
      <c r="V669" s="279">
        <v>441.13</v>
      </c>
      <c r="W669" s="279">
        <v>442.81</v>
      </c>
      <c r="X669" s="279">
        <v>797.42</v>
      </c>
      <c r="Y669" s="279">
        <v>835.08</v>
      </c>
    </row>
    <row r="670" spans="1:25">
      <c r="A670" s="254">
        <v>18</v>
      </c>
      <c r="B670" s="279">
        <v>199.29</v>
      </c>
      <c r="C670" s="279">
        <v>218.61</v>
      </c>
      <c r="D670" s="279">
        <v>204.67</v>
      </c>
      <c r="E670" s="279">
        <v>192.24</v>
      </c>
      <c r="F670" s="279">
        <v>213.35</v>
      </c>
      <c r="G670" s="279">
        <v>269.68</v>
      </c>
      <c r="H670" s="279">
        <v>333.87</v>
      </c>
      <c r="I670" s="279">
        <v>330.65</v>
      </c>
      <c r="J670" s="279">
        <v>282.14</v>
      </c>
      <c r="K670" s="279">
        <v>358.05</v>
      </c>
      <c r="L670" s="279">
        <v>478.33</v>
      </c>
      <c r="M670" s="279">
        <v>424.47</v>
      </c>
      <c r="N670" s="279">
        <v>429.52</v>
      </c>
      <c r="O670" s="279">
        <v>480.01</v>
      </c>
      <c r="P670" s="279">
        <v>449.18</v>
      </c>
      <c r="Q670" s="279">
        <v>328.52</v>
      </c>
      <c r="R670" s="279">
        <v>340.67</v>
      </c>
      <c r="S670" s="279">
        <v>342.78</v>
      </c>
      <c r="T670" s="279">
        <v>338.35</v>
      </c>
      <c r="U670" s="279">
        <v>238.38</v>
      </c>
      <c r="V670" s="279">
        <v>267.02999999999997</v>
      </c>
      <c r="W670" s="279">
        <v>302.94</v>
      </c>
      <c r="X670" s="279">
        <v>378.77</v>
      </c>
      <c r="Y670" s="279">
        <v>1866.84</v>
      </c>
    </row>
    <row r="671" spans="1:25">
      <c r="A671" s="254">
        <v>19</v>
      </c>
      <c r="B671" s="279">
        <v>95.4</v>
      </c>
      <c r="C671" s="279">
        <v>189.09</v>
      </c>
      <c r="D671" s="279">
        <v>264.39</v>
      </c>
      <c r="E671" s="279">
        <v>478.35</v>
      </c>
      <c r="F671" s="279">
        <v>762.83</v>
      </c>
      <c r="G671" s="279">
        <v>385.22</v>
      </c>
      <c r="H671" s="279">
        <v>504.9</v>
      </c>
      <c r="I671" s="279">
        <v>596.27</v>
      </c>
      <c r="J671" s="279">
        <v>664.27</v>
      </c>
      <c r="K671" s="279">
        <v>126.8</v>
      </c>
      <c r="L671" s="279">
        <v>639.54</v>
      </c>
      <c r="M671" s="279">
        <v>203.74</v>
      </c>
      <c r="N671" s="279">
        <v>213.95</v>
      </c>
      <c r="O671" s="279">
        <v>268.02</v>
      </c>
      <c r="P671" s="279">
        <v>504.79</v>
      </c>
      <c r="Q671" s="279">
        <v>663.8</v>
      </c>
      <c r="R671" s="279">
        <v>471.28</v>
      </c>
      <c r="S671" s="279">
        <v>1056.1400000000001</v>
      </c>
      <c r="T671" s="279">
        <v>246.8</v>
      </c>
      <c r="U671" s="279">
        <v>222.71</v>
      </c>
      <c r="V671" s="279">
        <v>255.78</v>
      </c>
      <c r="W671" s="279">
        <v>277.55</v>
      </c>
      <c r="X671" s="279">
        <v>399.27</v>
      </c>
      <c r="Y671" s="279">
        <v>565.66</v>
      </c>
    </row>
    <row r="672" spans="1:25">
      <c r="A672" s="254">
        <v>20</v>
      </c>
      <c r="B672" s="279">
        <v>4.71</v>
      </c>
      <c r="C672" s="279">
        <v>64.33</v>
      </c>
      <c r="D672" s="279">
        <v>58.27</v>
      </c>
      <c r="E672" s="279">
        <v>147.27000000000001</v>
      </c>
      <c r="F672" s="279">
        <v>437.45</v>
      </c>
      <c r="G672" s="279">
        <v>709.04</v>
      </c>
      <c r="H672" s="279">
        <v>344.96</v>
      </c>
      <c r="I672" s="279">
        <v>363.53</v>
      </c>
      <c r="J672" s="279">
        <v>198.52</v>
      </c>
      <c r="K672" s="279">
        <v>163.95</v>
      </c>
      <c r="L672" s="279">
        <v>163.29</v>
      </c>
      <c r="M672" s="279">
        <v>135.08000000000001</v>
      </c>
      <c r="N672" s="279">
        <v>150.93</v>
      </c>
      <c r="O672" s="279">
        <v>210.9</v>
      </c>
      <c r="P672" s="279">
        <v>170.9</v>
      </c>
      <c r="Q672" s="279">
        <v>96.97</v>
      </c>
      <c r="R672" s="279">
        <v>477.75</v>
      </c>
      <c r="S672" s="279">
        <v>319.24</v>
      </c>
      <c r="T672" s="279">
        <v>309.64</v>
      </c>
      <c r="U672" s="279">
        <v>200.21</v>
      </c>
      <c r="V672" s="279">
        <v>25.65</v>
      </c>
      <c r="W672" s="279">
        <v>55.52</v>
      </c>
      <c r="X672" s="279">
        <v>0</v>
      </c>
      <c r="Y672" s="279">
        <v>106.62</v>
      </c>
    </row>
    <row r="673" spans="1:25">
      <c r="A673" s="254">
        <v>21</v>
      </c>
      <c r="B673" s="279">
        <v>120.08</v>
      </c>
      <c r="C673" s="279">
        <v>179.04</v>
      </c>
      <c r="D673" s="279">
        <v>208.64</v>
      </c>
      <c r="E673" s="279">
        <v>202.08</v>
      </c>
      <c r="F673" s="279">
        <v>294.01</v>
      </c>
      <c r="G673" s="279">
        <v>1298.21</v>
      </c>
      <c r="H673" s="279">
        <v>603.91999999999996</v>
      </c>
      <c r="I673" s="279">
        <v>988.22</v>
      </c>
      <c r="J673" s="279">
        <v>981.68</v>
      </c>
      <c r="K673" s="279">
        <v>975.29</v>
      </c>
      <c r="L673" s="279">
        <v>992.1</v>
      </c>
      <c r="M673" s="279">
        <v>948.47</v>
      </c>
      <c r="N673" s="279">
        <v>1004.67</v>
      </c>
      <c r="O673" s="279">
        <v>296.98</v>
      </c>
      <c r="P673" s="279">
        <v>314.5</v>
      </c>
      <c r="Q673" s="279">
        <v>282.43</v>
      </c>
      <c r="R673" s="279">
        <v>774.17</v>
      </c>
      <c r="S673" s="279">
        <v>670.77</v>
      </c>
      <c r="T673" s="279">
        <v>287.58</v>
      </c>
      <c r="U673" s="279">
        <v>242.21</v>
      </c>
      <c r="V673" s="279">
        <v>127.59</v>
      </c>
      <c r="W673" s="279">
        <v>104.33</v>
      </c>
      <c r="X673" s="279">
        <v>132.79</v>
      </c>
      <c r="Y673" s="279">
        <v>195.27</v>
      </c>
    </row>
    <row r="674" spans="1:25">
      <c r="A674" s="254">
        <v>22</v>
      </c>
      <c r="B674" s="279">
        <v>52.67</v>
      </c>
      <c r="C674" s="279">
        <v>101.48</v>
      </c>
      <c r="D674" s="279">
        <v>122.51</v>
      </c>
      <c r="E674" s="279">
        <v>236.37</v>
      </c>
      <c r="F674" s="279">
        <v>263.33999999999997</v>
      </c>
      <c r="G674" s="279">
        <v>259.27999999999997</v>
      </c>
      <c r="H674" s="279">
        <v>82.9</v>
      </c>
      <c r="I674" s="279">
        <v>466.56</v>
      </c>
      <c r="J674" s="279">
        <v>362.66</v>
      </c>
      <c r="K674" s="279">
        <v>136.09</v>
      </c>
      <c r="L674" s="279">
        <v>93.32</v>
      </c>
      <c r="M674" s="279">
        <v>154.31</v>
      </c>
      <c r="N674" s="279">
        <v>142.75</v>
      </c>
      <c r="O674" s="279">
        <v>159.78</v>
      </c>
      <c r="P674" s="279">
        <v>115.23</v>
      </c>
      <c r="Q674" s="279">
        <v>95.23</v>
      </c>
      <c r="R674" s="279">
        <v>57.32</v>
      </c>
      <c r="S674" s="279">
        <v>104.97</v>
      </c>
      <c r="T674" s="279">
        <v>183.76</v>
      </c>
      <c r="U674" s="279">
        <v>28.3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44.86</v>
      </c>
      <c r="C675" s="279">
        <v>46.57</v>
      </c>
      <c r="D675" s="279">
        <v>60.63</v>
      </c>
      <c r="E675" s="279">
        <v>147.91</v>
      </c>
      <c r="F675" s="279">
        <v>128.41</v>
      </c>
      <c r="G675" s="279">
        <v>193.4</v>
      </c>
      <c r="H675" s="279">
        <v>67.16</v>
      </c>
      <c r="I675" s="279">
        <v>71.44</v>
      </c>
      <c r="J675" s="279">
        <v>195.14</v>
      </c>
      <c r="K675" s="279">
        <v>144.66999999999999</v>
      </c>
      <c r="L675" s="279">
        <v>79.569999999999993</v>
      </c>
      <c r="M675" s="279">
        <v>104.22</v>
      </c>
      <c r="N675" s="279">
        <v>131.29</v>
      </c>
      <c r="O675" s="279">
        <v>138.97</v>
      </c>
      <c r="P675" s="279">
        <v>131.35</v>
      </c>
      <c r="Q675" s="279">
        <v>0</v>
      </c>
      <c r="R675" s="279">
        <v>119.02</v>
      </c>
      <c r="S675" s="279">
        <v>103.34</v>
      </c>
      <c r="T675" s="279">
        <v>181.14</v>
      </c>
      <c r="U675" s="279">
        <v>6.72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12.97</v>
      </c>
      <c r="C676" s="279">
        <v>68.819999999999993</v>
      </c>
      <c r="D676" s="279">
        <v>20.14</v>
      </c>
      <c r="E676" s="279">
        <v>81.19</v>
      </c>
      <c r="F676" s="279">
        <v>160.56</v>
      </c>
      <c r="G676" s="279">
        <v>209.87</v>
      </c>
      <c r="H676" s="279">
        <v>0</v>
      </c>
      <c r="I676" s="279">
        <v>151.29</v>
      </c>
      <c r="J676" s="279">
        <v>69.47</v>
      </c>
      <c r="K676" s="279">
        <v>132.25</v>
      </c>
      <c r="L676" s="279">
        <v>115.9</v>
      </c>
      <c r="M676" s="279">
        <v>100.6</v>
      </c>
      <c r="N676" s="279">
        <v>159.41999999999999</v>
      </c>
      <c r="O676" s="279">
        <v>195.43</v>
      </c>
      <c r="P676" s="279">
        <v>114.98</v>
      </c>
      <c r="Q676" s="279">
        <v>44.7</v>
      </c>
      <c r="R676" s="279">
        <v>28.27</v>
      </c>
      <c r="S676" s="279">
        <v>113.59</v>
      </c>
      <c r="T676" s="279">
        <v>164.78</v>
      </c>
      <c r="U676" s="279">
        <v>63.6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56.38</v>
      </c>
      <c r="C677" s="279">
        <v>43.91</v>
      </c>
      <c r="D677" s="279">
        <v>89.08</v>
      </c>
      <c r="E677" s="279">
        <v>111.83</v>
      </c>
      <c r="F677" s="279">
        <v>110.84</v>
      </c>
      <c r="G677" s="279">
        <v>123.61</v>
      </c>
      <c r="H677" s="279">
        <v>71.27</v>
      </c>
      <c r="I677" s="279">
        <v>151.80000000000001</v>
      </c>
      <c r="J677" s="279">
        <v>139.18</v>
      </c>
      <c r="K677" s="279">
        <v>131.12</v>
      </c>
      <c r="L677" s="279">
        <v>120.8</v>
      </c>
      <c r="M677" s="279">
        <v>63.28</v>
      </c>
      <c r="N677" s="279">
        <v>134.13</v>
      </c>
      <c r="O677" s="279">
        <v>64.930000000000007</v>
      </c>
      <c r="P677" s="279">
        <v>36.119999999999997</v>
      </c>
      <c r="Q677" s="279">
        <v>23.28</v>
      </c>
      <c r="R677" s="279">
        <v>30.52</v>
      </c>
      <c r="S677" s="279">
        <v>99.47</v>
      </c>
      <c r="T677" s="279">
        <v>84.1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47.18</v>
      </c>
      <c r="D678" s="279">
        <v>110.32</v>
      </c>
      <c r="E678" s="279">
        <v>166.78</v>
      </c>
      <c r="F678" s="279">
        <v>235.51</v>
      </c>
      <c r="G678" s="279">
        <v>132.26</v>
      </c>
      <c r="H678" s="279">
        <v>107.36</v>
      </c>
      <c r="I678" s="279">
        <v>3.11</v>
      </c>
      <c r="J678" s="279">
        <v>92.25</v>
      </c>
      <c r="K678" s="279">
        <v>127.28</v>
      </c>
      <c r="L678" s="279">
        <v>147.84</v>
      </c>
      <c r="M678" s="279">
        <v>174.54</v>
      </c>
      <c r="N678" s="279">
        <v>493.37</v>
      </c>
      <c r="O678" s="279">
        <v>571.97</v>
      </c>
      <c r="P678" s="279">
        <v>513.77</v>
      </c>
      <c r="Q678" s="279">
        <v>451.25</v>
      </c>
      <c r="R678" s="279">
        <v>421.52</v>
      </c>
      <c r="S678" s="279">
        <v>1001.09</v>
      </c>
      <c r="T678" s="279">
        <v>1125.03</v>
      </c>
      <c r="U678" s="279">
        <v>318.08</v>
      </c>
      <c r="V678" s="279">
        <v>248.72</v>
      </c>
      <c r="W678" s="279">
        <v>130.55000000000001</v>
      </c>
      <c r="X678" s="279">
        <v>85.07</v>
      </c>
      <c r="Y678" s="279">
        <v>29.73</v>
      </c>
    </row>
    <row r="679" spans="1:25">
      <c r="A679" s="254">
        <v>27</v>
      </c>
      <c r="B679" s="279">
        <v>41.34</v>
      </c>
      <c r="C679" s="279">
        <v>122.52</v>
      </c>
      <c r="D679" s="279">
        <v>159.18</v>
      </c>
      <c r="E679" s="279">
        <v>354.48</v>
      </c>
      <c r="F679" s="279">
        <v>134.93</v>
      </c>
      <c r="G679" s="279">
        <v>515.11</v>
      </c>
      <c r="H679" s="279">
        <v>620.98</v>
      </c>
      <c r="I679" s="279">
        <v>222.77</v>
      </c>
      <c r="J679" s="279">
        <v>522.70000000000005</v>
      </c>
      <c r="K679" s="279">
        <v>533.87</v>
      </c>
      <c r="L679" s="279">
        <v>135.30000000000001</v>
      </c>
      <c r="M679" s="279">
        <v>144.30000000000001</v>
      </c>
      <c r="N679" s="279">
        <v>147.63</v>
      </c>
      <c r="O679" s="279">
        <v>213.01</v>
      </c>
      <c r="P679" s="279">
        <v>201.52</v>
      </c>
      <c r="Q679" s="279">
        <v>149.02000000000001</v>
      </c>
      <c r="R679" s="279">
        <v>88.34</v>
      </c>
      <c r="S679" s="279">
        <v>399.59</v>
      </c>
      <c r="T679" s="279">
        <v>164.25</v>
      </c>
      <c r="U679" s="279">
        <v>180.07</v>
      </c>
      <c r="V679" s="279">
        <v>55.56</v>
      </c>
      <c r="W679" s="279">
        <v>6.07</v>
      </c>
      <c r="X679" s="279">
        <v>36.54</v>
      </c>
      <c r="Y679" s="279">
        <v>0</v>
      </c>
    </row>
    <row r="680" spans="1:25">
      <c r="A680" s="254">
        <v>28</v>
      </c>
      <c r="B680" s="279">
        <v>208.38</v>
      </c>
      <c r="C680" s="279">
        <v>265.26</v>
      </c>
      <c r="D680" s="279">
        <v>256.70999999999998</v>
      </c>
      <c r="E680" s="279">
        <v>153.1</v>
      </c>
      <c r="F680" s="279">
        <v>153.79</v>
      </c>
      <c r="G680" s="279">
        <v>140.57</v>
      </c>
      <c r="H680" s="279">
        <v>217.21</v>
      </c>
      <c r="I680" s="279">
        <v>187.46</v>
      </c>
      <c r="J680" s="279">
        <v>188.23</v>
      </c>
      <c r="K680" s="279">
        <v>209.5</v>
      </c>
      <c r="L680" s="279">
        <v>210.51</v>
      </c>
      <c r="M680" s="279">
        <v>237.1</v>
      </c>
      <c r="N680" s="279">
        <v>213.79</v>
      </c>
      <c r="O680" s="279">
        <v>66.48</v>
      </c>
      <c r="P680" s="279">
        <v>21.68</v>
      </c>
      <c r="Q680" s="279">
        <v>23.34</v>
      </c>
      <c r="R680" s="279">
        <v>151.26</v>
      </c>
      <c r="S680" s="279">
        <v>57.56</v>
      </c>
      <c r="T680" s="279">
        <v>23.84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68.819999999999993</v>
      </c>
      <c r="C681" s="279">
        <v>123.74</v>
      </c>
      <c r="D681" s="279">
        <v>110.39</v>
      </c>
      <c r="E681" s="279">
        <v>0</v>
      </c>
      <c r="F681" s="279">
        <v>0</v>
      </c>
      <c r="G681" s="279">
        <v>0</v>
      </c>
      <c r="H681" s="279">
        <v>46.64</v>
      </c>
      <c r="I681" s="279">
        <v>27.09</v>
      </c>
      <c r="J681" s="279">
        <v>167.87</v>
      </c>
      <c r="K681" s="279">
        <v>153.53</v>
      </c>
      <c r="L681" s="279">
        <v>56.71</v>
      </c>
      <c r="M681" s="279">
        <v>86.43</v>
      </c>
      <c r="N681" s="279">
        <v>184.77</v>
      </c>
      <c r="O681" s="279">
        <v>23.56</v>
      </c>
      <c r="P681" s="279">
        <v>188.22</v>
      </c>
      <c r="Q681" s="279">
        <v>55.9</v>
      </c>
      <c r="R681" s="279">
        <v>143.44999999999999</v>
      </c>
      <c r="S681" s="279">
        <v>64.75</v>
      </c>
      <c r="T681" s="279">
        <v>181.32</v>
      </c>
      <c r="U681" s="279">
        <v>81.94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15" t="s">
        <v>212</v>
      </c>
      <c r="B685" s="476" t="s">
        <v>315</v>
      </c>
      <c r="C685" s="476"/>
      <c r="D685" s="476"/>
      <c r="E685" s="476"/>
      <c r="F685" s="476"/>
      <c r="G685" s="476"/>
      <c r="H685" s="476"/>
      <c r="I685" s="476"/>
      <c r="J685" s="476"/>
      <c r="K685" s="476"/>
      <c r="L685" s="476"/>
      <c r="M685" s="476"/>
      <c r="N685" s="476"/>
      <c r="O685" s="476"/>
      <c r="P685" s="476"/>
      <c r="Q685" s="476"/>
      <c r="R685" s="476"/>
      <c r="S685" s="476"/>
      <c r="T685" s="476"/>
      <c r="U685" s="476"/>
      <c r="V685" s="476"/>
      <c r="W685" s="476"/>
      <c r="X685" s="476"/>
      <c r="Y685" s="476"/>
    </row>
    <row r="686" spans="1:25" ht="30">
      <c r="A686" s="415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0</v>
      </c>
      <c r="C687" s="279">
        <v>0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141.58000000000001</v>
      </c>
      <c r="V687" s="279">
        <v>141.36000000000001</v>
      </c>
      <c r="W687" s="279">
        <v>149.88</v>
      </c>
      <c r="X687" s="279">
        <v>163.44</v>
      </c>
      <c r="Y687" s="279">
        <v>193.78</v>
      </c>
    </row>
    <row r="688" spans="1:25">
      <c r="A688" s="254">
        <v>2</v>
      </c>
      <c r="B688" s="279">
        <v>0</v>
      </c>
      <c r="C688" s="279">
        <v>0</v>
      </c>
      <c r="D688" s="279">
        <v>0</v>
      </c>
      <c r="E688" s="279">
        <v>0</v>
      </c>
      <c r="F688" s="279">
        <v>0</v>
      </c>
      <c r="G688" s="279">
        <v>0</v>
      </c>
      <c r="H688" s="279">
        <v>0</v>
      </c>
      <c r="I688" s="279">
        <v>0</v>
      </c>
      <c r="J688" s="279">
        <v>0</v>
      </c>
      <c r="K688" s="279">
        <v>0</v>
      </c>
      <c r="L688" s="279">
        <v>0</v>
      </c>
      <c r="M688" s="279">
        <v>0</v>
      </c>
      <c r="N688" s="279">
        <v>0</v>
      </c>
      <c r="O688" s="279">
        <v>0</v>
      </c>
      <c r="P688" s="279">
        <v>0</v>
      </c>
      <c r="Q688" s="279">
        <v>0</v>
      </c>
      <c r="R688" s="279">
        <v>0</v>
      </c>
      <c r="S688" s="279">
        <v>0</v>
      </c>
      <c r="T688" s="279">
        <v>0</v>
      </c>
      <c r="U688" s="279">
        <v>0</v>
      </c>
      <c r="V688" s="279">
        <v>0</v>
      </c>
      <c r="W688" s="279">
        <v>25.76</v>
      </c>
      <c r="X688" s="279">
        <v>44.68</v>
      </c>
      <c r="Y688" s="279">
        <v>0</v>
      </c>
    </row>
    <row r="689" spans="1:25">
      <c r="A689" s="254">
        <v>3</v>
      </c>
      <c r="B689" s="279">
        <v>0.01</v>
      </c>
      <c r="C689" s="279">
        <v>0</v>
      </c>
      <c r="D689" s="279">
        <v>0</v>
      </c>
      <c r="E689" s="279">
        <v>0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40.94</v>
      </c>
      <c r="L689" s="279">
        <v>30.13</v>
      </c>
      <c r="M689" s="279">
        <v>0.19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</v>
      </c>
      <c r="V689" s="279">
        <v>0</v>
      </c>
      <c r="W689" s="279">
        <v>0</v>
      </c>
      <c r="X689" s="279">
        <v>0</v>
      </c>
      <c r="Y689" s="279">
        <v>0</v>
      </c>
    </row>
    <row r="690" spans="1:25">
      <c r="A690" s="254">
        <v>4</v>
      </c>
      <c r="B690" s="279">
        <v>0</v>
      </c>
      <c r="C690" s="279">
        <v>0</v>
      </c>
      <c r="D690" s="279">
        <v>0</v>
      </c>
      <c r="E690" s="279">
        <v>0</v>
      </c>
      <c r="F690" s="279">
        <v>0</v>
      </c>
      <c r="G690" s="279">
        <v>0</v>
      </c>
      <c r="H690" s="279">
        <v>0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</v>
      </c>
      <c r="V690" s="279">
        <v>0</v>
      </c>
      <c r="W690" s="279">
        <v>94.49</v>
      </c>
      <c r="X690" s="279">
        <v>88.18</v>
      </c>
      <c r="Y690" s="279">
        <v>0</v>
      </c>
    </row>
    <row r="691" spans="1:25">
      <c r="A691" s="254">
        <v>5</v>
      </c>
      <c r="B691" s="279">
        <v>0</v>
      </c>
      <c r="C691" s="279">
        <v>59.84</v>
      </c>
      <c r="D691" s="279">
        <v>0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0</v>
      </c>
      <c r="V691" s="279">
        <v>0</v>
      </c>
      <c r="W691" s="279">
        <v>57.55</v>
      </c>
      <c r="X691" s="279">
        <v>0</v>
      </c>
      <c r="Y691" s="279">
        <v>96.37</v>
      </c>
    </row>
    <row r="692" spans="1:25">
      <c r="A692" s="254">
        <v>6</v>
      </c>
      <c r="B692" s="279">
        <v>0</v>
      </c>
      <c r="C692" s="279">
        <v>0</v>
      </c>
      <c r="D692" s="279">
        <v>0</v>
      </c>
      <c r="E692" s="279">
        <v>0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0</v>
      </c>
      <c r="L692" s="279">
        <v>0</v>
      </c>
      <c r="M692" s="279">
        <v>0</v>
      </c>
      <c r="N692" s="279">
        <v>0</v>
      </c>
      <c r="O692" s="279">
        <v>0</v>
      </c>
      <c r="P692" s="279">
        <v>0</v>
      </c>
      <c r="Q692" s="279">
        <v>0</v>
      </c>
      <c r="R692" s="279">
        <v>0</v>
      </c>
      <c r="S692" s="279">
        <v>0</v>
      </c>
      <c r="T692" s="279">
        <v>0</v>
      </c>
      <c r="U692" s="279">
        <v>40.69</v>
      </c>
      <c r="V692" s="279">
        <v>11.34</v>
      </c>
      <c r="W692" s="279">
        <v>74.55</v>
      </c>
      <c r="X692" s="279">
        <v>28.03</v>
      </c>
      <c r="Y692" s="279">
        <v>119.17</v>
      </c>
    </row>
    <row r="693" spans="1:25">
      <c r="A693" s="254">
        <v>7</v>
      </c>
      <c r="B693" s="279">
        <v>0</v>
      </c>
      <c r="C693" s="279">
        <v>0</v>
      </c>
      <c r="D693" s="279">
        <v>0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0</v>
      </c>
      <c r="S693" s="279">
        <v>0</v>
      </c>
      <c r="T693" s="279">
        <v>0</v>
      </c>
      <c r="U693" s="279">
        <v>0</v>
      </c>
      <c r="V693" s="279">
        <v>26.75</v>
      </c>
      <c r="W693" s="279">
        <v>48.82</v>
      </c>
      <c r="X693" s="279">
        <v>4.0999999999999996</v>
      </c>
      <c r="Y693" s="279">
        <v>199.1</v>
      </c>
    </row>
    <row r="694" spans="1:25">
      <c r="A694" s="254">
        <v>8</v>
      </c>
      <c r="B694" s="279">
        <v>0</v>
      </c>
      <c r="C694" s="279">
        <v>0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0</v>
      </c>
      <c r="P694" s="279">
        <v>0</v>
      </c>
      <c r="Q694" s="279">
        <v>0</v>
      </c>
      <c r="R694" s="279">
        <v>0</v>
      </c>
      <c r="S694" s="279">
        <v>0</v>
      </c>
      <c r="T694" s="279">
        <v>0</v>
      </c>
      <c r="U694" s="279">
        <v>0</v>
      </c>
      <c r="V694" s="279">
        <v>0</v>
      </c>
      <c r="W694" s="279">
        <v>0</v>
      </c>
      <c r="X694" s="279">
        <v>75.86</v>
      </c>
      <c r="Y694" s="279">
        <v>173.78</v>
      </c>
    </row>
    <row r="695" spans="1:25">
      <c r="A695" s="254">
        <v>9</v>
      </c>
      <c r="B695" s="279">
        <v>0</v>
      </c>
      <c r="C695" s="279">
        <v>0</v>
      </c>
      <c r="D695" s="279">
        <v>0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</v>
      </c>
      <c r="M695" s="279">
        <v>0</v>
      </c>
      <c r="N695" s="279">
        <v>0</v>
      </c>
      <c r="O695" s="279">
        <v>0</v>
      </c>
      <c r="P695" s="279">
        <v>0</v>
      </c>
      <c r="Q695" s="279">
        <v>0</v>
      </c>
      <c r="R695" s="279">
        <v>0</v>
      </c>
      <c r="S695" s="279">
        <v>0</v>
      </c>
      <c r="T695" s="279">
        <v>0</v>
      </c>
      <c r="U695" s="279">
        <v>0</v>
      </c>
      <c r="V695" s="279">
        <v>0</v>
      </c>
      <c r="W695" s="279">
        <v>0</v>
      </c>
      <c r="X695" s="279">
        <v>0</v>
      </c>
      <c r="Y695" s="279">
        <v>0</v>
      </c>
    </row>
    <row r="696" spans="1:25">
      <c r="A696" s="254">
        <v>10</v>
      </c>
      <c r="B696" s="279">
        <v>0</v>
      </c>
      <c r="C696" s="279">
        <v>0</v>
      </c>
      <c r="D696" s="279">
        <v>0</v>
      </c>
      <c r="E696" s="279">
        <v>0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</v>
      </c>
      <c r="L696" s="279">
        <v>0</v>
      </c>
      <c r="M696" s="279">
        <v>0</v>
      </c>
      <c r="N696" s="279">
        <v>0</v>
      </c>
      <c r="O696" s="279">
        <v>0</v>
      </c>
      <c r="P696" s="279">
        <v>0</v>
      </c>
      <c r="Q696" s="279">
        <v>0</v>
      </c>
      <c r="R696" s="279">
        <v>0</v>
      </c>
      <c r="S696" s="279">
        <v>0</v>
      </c>
      <c r="T696" s="279">
        <v>0</v>
      </c>
      <c r="U696" s="279">
        <v>0</v>
      </c>
      <c r="V696" s="279">
        <v>0</v>
      </c>
      <c r="W696" s="279">
        <v>0</v>
      </c>
      <c r="X696" s="279">
        <v>0</v>
      </c>
      <c r="Y696" s="279">
        <v>0</v>
      </c>
    </row>
    <row r="697" spans="1:25">
      <c r="A697" s="254">
        <v>11</v>
      </c>
      <c r="B697" s="279">
        <v>0</v>
      </c>
      <c r="C697" s="279">
        <v>0</v>
      </c>
      <c r="D697" s="279">
        <v>0</v>
      </c>
      <c r="E697" s="279">
        <v>0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0</v>
      </c>
      <c r="N697" s="279">
        <v>0</v>
      </c>
      <c r="O697" s="279">
        <v>0</v>
      </c>
      <c r="P697" s="279">
        <v>0</v>
      </c>
      <c r="Q697" s="279">
        <v>0</v>
      </c>
      <c r="R697" s="279">
        <v>0</v>
      </c>
      <c r="S697" s="279">
        <v>0</v>
      </c>
      <c r="T697" s="279">
        <v>0</v>
      </c>
      <c r="U697" s="279">
        <v>0</v>
      </c>
      <c r="V697" s="279">
        <v>0</v>
      </c>
      <c r="W697" s="279">
        <v>116.26</v>
      </c>
      <c r="X697" s="279">
        <v>114.95</v>
      </c>
      <c r="Y697" s="279">
        <v>222.57</v>
      </c>
    </row>
    <row r="698" spans="1:25">
      <c r="A698" s="254">
        <v>12</v>
      </c>
      <c r="B698" s="279">
        <v>0</v>
      </c>
      <c r="C698" s="279">
        <v>0</v>
      </c>
      <c r="D698" s="279">
        <v>0</v>
      </c>
      <c r="E698" s="279">
        <v>0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0</v>
      </c>
      <c r="M698" s="279">
        <v>0</v>
      </c>
      <c r="N698" s="279">
        <v>0</v>
      </c>
      <c r="O698" s="279">
        <v>0</v>
      </c>
      <c r="P698" s="279">
        <v>0</v>
      </c>
      <c r="Q698" s="279">
        <v>0</v>
      </c>
      <c r="R698" s="279">
        <v>0</v>
      </c>
      <c r="S698" s="279">
        <v>0</v>
      </c>
      <c r="T698" s="279">
        <v>0</v>
      </c>
      <c r="U698" s="279">
        <v>0</v>
      </c>
      <c r="V698" s="279">
        <v>0</v>
      </c>
      <c r="W698" s="279">
        <v>65.97</v>
      </c>
      <c r="X698" s="279">
        <v>144.79</v>
      </c>
      <c r="Y698" s="279">
        <v>199.79</v>
      </c>
    </row>
    <row r="699" spans="1:25">
      <c r="A699" s="254">
        <v>13</v>
      </c>
      <c r="B699" s="279">
        <v>0</v>
      </c>
      <c r="C699" s="279">
        <v>0</v>
      </c>
      <c r="D699" s="279">
        <v>0</v>
      </c>
      <c r="E699" s="279">
        <v>0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0</v>
      </c>
      <c r="L699" s="279">
        <v>0</v>
      </c>
      <c r="M699" s="279">
        <v>0</v>
      </c>
      <c r="N699" s="279">
        <v>0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0</v>
      </c>
      <c r="Y699" s="279">
        <v>0</v>
      </c>
    </row>
    <row r="700" spans="1:25">
      <c r="A700" s="254">
        <v>14</v>
      </c>
      <c r="B700" s="279">
        <v>0</v>
      </c>
      <c r="C700" s="279">
        <v>0</v>
      </c>
      <c r="D700" s="279">
        <v>0</v>
      </c>
      <c r="E700" s="279">
        <v>0</v>
      </c>
      <c r="F700" s="279">
        <v>0</v>
      </c>
      <c r="G700" s="279">
        <v>0</v>
      </c>
      <c r="H700" s="279">
        <v>0</v>
      </c>
      <c r="I700" s="279">
        <v>0</v>
      </c>
      <c r="J700" s="279">
        <v>0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</v>
      </c>
      <c r="T700" s="279">
        <v>0</v>
      </c>
      <c r="U700" s="279">
        <v>0</v>
      </c>
      <c r="V700" s="279">
        <v>0</v>
      </c>
      <c r="W700" s="279">
        <v>0</v>
      </c>
      <c r="X700" s="279">
        <v>29.35</v>
      </c>
      <c r="Y700" s="279">
        <v>44.01</v>
      </c>
    </row>
    <row r="701" spans="1:25">
      <c r="A701" s="254">
        <v>15</v>
      </c>
      <c r="B701" s="279">
        <v>0</v>
      </c>
      <c r="C701" s="279">
        <v>0</v>
      </c>
      <c r="D701" s="279">
        <v>0</v>
      </c>
      <c r="E701" s="279">
        <v>0</v>
      </c>
      <c r="F701" s="279">
        <v>0</v>
      </c>
      <c r="G701" s="279">
        <v>0</v>
      </c>
      <c r="H701" s="279">
        <v>0</v>
      </c>
      <c r="I701" s="279">
        <v>0</v>
      </c>
      <c r="J701" s="279">
        <v>0</v>
      </c>
      <c r="K701" s="279">
        <v>0</v>
      </c>
      <c r="L701" s="279">
        <v>0</v>
      </c>
      <c r="M701" s="279">
        <v>0</v>
      </c>
      <c r="N701" s="279">
        <v>0</v>
      </c>
      <c r="O701" s="279">
        <v>0</v>
      </c>
      <c r="P701" s="279">
        <v>0</v>
      </c>
      <c r="Q701" s="279">
        <v>0</v>
      </c>
      <c r="R701" s="279">
        <v>0</v>
      </c>
      <c r="S701" s="279">
        <v>0</v>
      </c>
      <c r="T701" s="279">
        <v>0</v>
      </c>
      <c r="U701" s="279">
        <v>0</v>
      </c>
      <c r="V701" s="279">
        <v>0</v>
      </c>
      <c r="W701" s="279">
        <v>0</v>
      </c>
      <c r="X701" s="279">
        <v>0</v>
      </c>
      <c r="Y701" s="279">
        <v>0</v>
      </c>
    </row>
    <row r="702" spans="1:25">
      <c r="A702" s="254">
        <v>16</v>
      </c>
      <c r="B702" s="279">
        <v>0</v>
      </c>
      <c r="C702" s="279">
        <v>0</v>
      </c>
      <c r="D702" s="279">
        <v>0</v>
      </c>
      <c r="E702" s="279">
        <v>0</v>
      </c>
      <c r="F702" s="279">
        <v>0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0</v>
      </c>
      <c r="M702" s="279">
        <v>0</v>
      </c>
      <c r="N702" s="279">
        <v>0</v>
      </c>
      <c r="O702" s="279">
        <v>0</v>
      </c>
      <c r="P702" s="279">
        <v>0</v>
      </c>
      <c r="Q702" s="279">
        <v>0</v>
      </c>
      <c r="R702" s="279">
        <v>0</v>
      </c>
      <c r="S702" s="279">
        <v>0</v>
      </c>
      <c r="T702" s="279">
        <v>0</v>
      </c>
      <c r="U702" s="279">
        <v>0</v>
      </c>
      <c r="V702" s="279">
        <v>0</v>
      </c>
      <c r="W702" s="279">
        <v>0</v>
      </c>
      <c r="X702" s="279">
        <v>0.68</v>
      </c>
      <c r="Y702" s="279">
        <v>0</v>
      </c>
    </row>
    <row r="703" spans="1:25">
      <c r="A703" s="254">
        <v>17</v>
      </c>
      <c r="B703" s="279">
        <v>0</v>
      </c>
      <c r="C703" s="279">
        <v>0</v>
      </c>
      <c r="D703" s="279">
        <v>0</v>
      </c>
      <c r="E703" s="279">
        <v>0</v>
      </c>
      <c r="F703" s="279">
        <v>0</v>
      </c>
      <c r="G703" s="279">
        <v>0</v>
      </c>
      <c r="H703" s="279">
        <v>0</v>
      </c>
      <c r="I703" s="279">
        <v>0</v>
      </c>
      <c r="J703" s="279">
        <v>0</v>
      </c>
      <c r="K703" s="279">
        <v>0</v>
      </c>
      <c r="L703" s="279">
        <v>0</v>
      </c>
      <c r="M703" s="279">
        <v>0</v>
      </c>
      <c r="N703" s="279">
        <v>0</v>
      </c>
      <c r="O703" s="279">
        <v>0</v>
      </c>
      <c r="P703" s="279">
        <v>0</v>
      </c>
      <c r="Q703" s="279">
        <v>0</v>
      </c>
      <c r="R703" s="279">
        <v>0</v>
      </c>
      <c r="S703" s="279">
        <v>0</v>
      </c>
      <c r="T703" s="279">
        <v>0</v>
      </c>
      <c r="U703" s="279">
        <v>0</v>
      </c>
      <c r="V703" s="279">
        <v>0</v>
      </c>
      <c r="W703" s="279">
        <v>0</v>
      </c>
      <c r="X703" s="279">
        <v>0</v>
      </c>
      <c r="Y703" s="279">
        <v>0</v>
      </c>
    </row>
    <row r="704" spans="1:25">
      <c r="A704" s="254">
        <v>18</v>
      </c>
      <c r="B704" s="279">
        <v>0</v>
      </c>
      <c r="C704" s="279">
        <v>0</v>
      </c>
      <c r="D704" s="279">
        <v>0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0</v>
      </c>
      <c r="U704" s="279">
        <v>0</v>
      </c>
      <c r="V704" s="279">
        <v>0</v>
      </c>
      <c r="W704" s="279">
        <v>0</v>
      </c>
      <c r="X704" s="279">
        <v>0</v>
      </c>
      <c r="Y704" s="279">
        <v>0</v>
      </c>
    </row>
    <row r="705" spans="1:129">
      <c r="A705" s="254">
        <v>19</v>
      </c>
      <c r="B705" s="279">
        <v>0</v>
      </c>
      <c r="C705" s="279">
        <v>0</v>
      </c>
      <c r="D705" s="279">
        <v>0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0</v>
      </c>
      <c r="V705" s="279">
        <v>0</v>
      </c>
      <c r="W705" s="279">
        <v>0</v>
      </c>
      <c r="X705" s="279">
        <v>0</v>
      </c>
      <c r="Y705" s="279">
        <v>0</v>
      </c>
    </row>
    <row r="706" spans="1:129">
      <c r="A706" s="254">
        <v>20</v>
      </c>
      <c r="B706" s="279">
        <v>0</v>
      </c>
      <c r="C706" s="279">
        <v>0</v>
      </c>
      <c r="D706" s="279">
        <v>0</v>
      </c>
      <c r="E706" s="279">
        <v>0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0</v>
      </c>
      <c r="V706" s="279">
        <v>0</v>
      </c>
      <c r="W706" s="279">
        <v>0</v>
      </c>
      <c r="X706" s="279">
        <v>101.79</v>
      </c>
      <c r="Y706" s="279">
        <v>0</v>
      </c>
    </row>
    <row r="707" spans="1:129">
      <c r="A707" s="254">
        <v>21</v>
      </c>
      <c r="B707" s="279">
        <v>0</v>
      </c>
      <c r="C707" s="279">
        <v>0</v>
      </c>
      <c r="D707" s="279">
        <v>0</v>
      </c>
      <c r="E707" s="279">
        <v>0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0</v>
      </c>
      <c r="W707" s="279">
        <v>0</v>
      </c>
      <c r="X707" s="279">
        <v>0</v>
      </c>
      <c r="Y707" s="279">
        <v>0</v>
      </c>
    </row>
    <row r="708" spans="1:129">
      <c r="A708" s="254">
        <v>22</v>
      </c>
      <c r="B708" s="279">
        <v>0</v>
      </c>
      <c r="C708" s="279">
        <v>0</v>
      </c>
      <c r="D708" s="279">
        <v>0</v>
      </c>
      <c r="E708" s="279">
        <v>0</v>
      </c>
      <c r="F708" s="279">
        <v>0</v>
      </c>
      <c r="G708" s="279">
        <v>0</v>
      </c>
      <c r="H708" s="279">
        <v>8.01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62.84</v>
      </c>
      <c r="W708" s="279">
        <v>106.01</v>
      </c>
      <c r="X708" s="279">
        <v>126.71</v>
      </c>
      <c r="Y708" s="279">
        <v>111.96</v>
      </c>
    </row>
    <row r="709" spans="1:129">
      <c r="A709" s="254">
        <v>23</v>
      </c>
      <c r="B709" s="279">
        <v>0</v>
      </c>
      <c r="C709" s="279">
        <v>0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0</v>
      </c>
      <c r="P709" s="279">
        <v>0</v>
      </c>
      <c r="Q709" s="279">
        <v>73.5</v>
      </c>
      <c r="R709" s="279">
        <v>0</v>
      </c>
      <c r="S709" s="279">
        <v>0</v>
      </c>
      <c r="T709" s="279">
        <v>0</v>
      </c>
      <c r="U709" s="279">
        <v>0</v>
      </c>
      <c r="V709" s="279">
        <v>80.03</v>
      </c>
      <c r="W709" s="279">
        <v>131.52000000000001</v>
      </c>
      <c r="X709" s="279">
        <v>187.66</v>
      </c>
      <c r="Y709" s="279">
        <v>142.69</v>
      </c>
    </row>
    <row r="710" spans="1:129">
      <c r="A710" s="254">
        <v>24</v>
      </c>
      <c r="B710" s="279">
        <v>0</v>
      </c>
      <c r="C710" s="279">
        <v>0</v>
      </c>
      <c r="D710" s="279">
        <v>0</v>
      </c>
      <c r="E710" s="279">
        <v>0</v>
      </c>
      <c r="F710" s="279">
        <v>0</v>
      </c>
      <c r="G710" s="279">
        <v>0</v>
      </c>
      <c r="H710" s="279">
        <v>41.78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98.84</v>
      </c>
      <c r="W710" s="279">
        <v>149.41</v>
      </c>
      <c r="X710" s="279">
        <v>196.65</v>
      </c>
      <c r="Y710" s="279">
        <v>266.67</v>
      </c>
    </row>
    <row r="711" spans="1:129">
      <c r="A711" s="254">
        <v>25</v>
      </c>
      <c r="B711" s="279">
        <v>0</v>
      </c>
      <c r="C711" s="279">
        <v>0</v>
      </c>
      <c r="D711" s="279">
        <v>0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0</v>
      </c>
      <c r="M711" s="279">
        <v>0</v>
      </c>
      <c r="N711" s="279">
        <v>0</v>
      </c>
      <c r="O711" s="279">
        <v>0</v>
      </c>
      <c r="P711" s="279">
        <v>0</v>
      </c>
      <c r="Q711" s="279">
        <v>0</v>
      </c>
      <c r="R711" s="279">
        <v>0</v>
      </c>
      <c r="S711" s="279">
        <v>0</v>
      </c>
      <c r="T711" s="279">
        <v>0</v>
      </c>
      <c r="U711" s="279">
        <v>32.42</v>
      </c>
      <c r="V711" s="279">
        <v>97.51</v>
      </c>
      <c r="W711" s="279">
        <v>153.54</v>
      </c>
      <c r="X711" s="279">
        <v>109.53</v>
      </c>
      <c r="Y711" s="279">
        <v>142.63999999999999</v>
      </c>
    </row>
    <row r="712" spans="1:129">
      <c r="A712" s="254">
        <v>26</v>
      </c>
      <c r="B712" s="279">
        <v>19.350000000000001</v>
      </c>
      <c r="C712" s="279">
        <v>0</v>
      </c>
      <c r="D712" s="279">
        <v>0</v>
      </c>
      <c r="E712" s="279">
        <v>0</v>
      </c>
      <c r="F712" s="279">
        <v>0</v>
      </c>
      <c r="G712" s="279">
        <v>0</v>
      </c>
      <c r="H712" s="279">
        <v>0</v>
      </c>
      <c r="I712" s="279">
        <v>7.0000000000000007E-2</v>
      </c>
      <c r="J712" s="279">
        <v>0</v>
      </c>
      <c r="K712" s="279">
        <v>0</v>
      </c>
      <c r="L712" s="279">
        <v>0</v>
      </c>
      <c r="M712" s="279">
        <v>0</v>
      </c>
      <c r="N712" s="279">
        <v>0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0</v>
      </c>
      <c r="X712" s="279">
        <v>0</v>
      </c>
      <c r="Y712" s="279">
        <v>0</v>
      </c>
    </row>
    <row r="713" spans="1:129">
      <c r="A713" s="254">
        <v>27</v>
      </c>
      <c r="B713" s="279">
        <v>0</v>
      </c>
      <c r="C713" s="279">
        <v>0</v>
      </c>
      <c r="D713" s="279">
        <v>0</v>
      </c>
      <c r="E713" s="279">
        <v>0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0</v>
      </c>
      <c r="V713" s="279">
        <v>0</v>
      </c>
      <c r="W713" s="279">
        <v>0</v>
      </c>
      <c r="X713" s="279">
        <v>0</v>
      </c>
      <c r="Y713" s="279">
        <v>94.25</v>
      </c>
    </row>
    <row r="714" spans="1:129">
      <c r="A714" s="254">
        <v>28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62.09</v>
      </c>
      <c r="V714" s="279">
        <v>171.4</v>
      </c>
      <c r="W714" s="279">
        <v>142.58000000000001</v>
      </c>
      <c r="X714" s="279">
        <v>119.84</v>
      </c>
      <c r="Y714" s="279">
        <v>152.21</v>
      </c>
    </row>
    <row r="715" spans="1:129">
      <c r="A715" s="254">
        <v>29</v>
      </c>
      <c r="B715" s="279">
        <v>0</v>
      </c>
      <c r="C715" s="279">
        <v>0</v>
      </c>
      <c r="D715" s="279">
        <v>0</v>
      </c>
      <c r="E715" s="279">
        <v>11.06</v>
      </c>
      <c r="F715" s="279">
        <v>6.47</v>
      </c>
      <c r="G715" s="279">
        <v>39.049999999999997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72.03</v>
      </c>
      <c r="W715" s="279">
        <v>33.71</v>
      </c>
      <c r="X715" s="279">
        <v>43.2</v>
      </c>
      <c r="Y715" s="279">
        <v>134</v>
      </c>
    </row>
    <row r="716" spans="1:129">
      <c r="A716" s="254">
        <v>30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129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36" t="s">
        <v>224</v>
      </c>
      <c r="C719" s="436"/>
      <c r="D719" s="436"/>
      <c r="E719" s="436"/>
      <c r="F719" s="436"/>
      <c r="G719" s="436"/>
      <c r="H719" s="436"/>
      <c r="I719" s="436"/>
      <c r="J719" s="436"/>
      <c r="K719" s="436"/>
      <c r="L719" s="436"/>
      <c r="M719" s="436"/>
      <c r="N719" s="436"/>
      <c r="O719" s="436"/>
      <c r="P719" s="436"/>
      <c r="Q719" s="436"/>
      <c r="R719" s="289">
        <v>-18.53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36" t="s">
        <v>225</v>
      </c>
      <c r="C720" s="436"/>
      <c r="D720" s="436"/>
      <c r="E720" s="436"/>
      <c r="F720" s="436"/>
      <c r="G720" s="436"/>
      <c r="H720" s="436"/>
      <c r="I720" s="436"/>
      <c r="J720" s="436"/>
      <c r="K720" s="436"/>
      <c r="L720" s="436"/>
      <c r="M720" s="436"/>
      <c r="N720" s="436"/>
      <c r="O720" s="436"/>
      <c r="P720" s="436"/>
      <c r="Q720" s="436"/>
      <c r="R720" s="289">
        <v>383.26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218</v>
      </c>
      <c r="N722" s="290">
        <v>860866.37</v>
      </c>
    </row>
    <row r="724" spans="1:25" ht="57" customHeight="1">
      <c r="A724" s="399" t="s">
        <v>226</v>
      </c>
      <c r="B724" s="399"/>
      <c r="C724" s="399"/>
      <c r="D724" s="399"/>
      <c r="E724" s="399"/>
      <c r="F724" s="399"/>
      <c r="G724" s="399"/>
      <c r="H724" s="399"/>
      <c r="I724" s="399"/>
      <c r="J724" s="399"/>
      <c r="K724" s="399"/>
      <c r="L724" s="399"/>
      <c r="M724" s="399"/>
      <c r="N724" s="399"/>
      <c r="O724" s="399"/>
      <c r="P724" s="399"/>
      <c r="Q724" s="399"/>
      <c r="R724" s="399"/>
      <c r="S724" s="399"/>
      <c r="T724" s="399"/>
      <c r="U724" s="399"/>
      <c r="V724" s="399"/>
      <c r="W724" s="399"/>
      <c r="X724" s="399"/>
      <c r="Y724" s="399"/>
    </row>
    <row r="725" spans="1:25">
      <c r="A725" s="277"/>
      <c r="B725" s="265" t="s">
        <v>213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15" t="s">
        <v>212</v>
      </c>
      <c r="B726" s="475" t="s">
        <v>95</v>
      </c>
      <c r="C726" s="475"/>
      <c r="D726" s="475"/>
      <c r="E726" s="475"/>
      <c r="F726" s="475"/>
      <c r="G726" s="475"/>
      <c r="H726" s="475"/>
      <c r="I726" s="475"/>
      <c r="J726" s="475"/>
      <c r="K726" s="475"/>
      <c r="L726" s="475"/>
      <c r="M726" s="475"/>
      <c r="N726" s="475"/>
      <c r="O726" s="475"/>
      <c r="P726" s="475"/>
      <c r="Q726" s="475"/>
      <c r="R726" s="475"/>
      <c r="S726" s="475"/>
      <c r="T726" s="475"/>
      <c r="U726" s="475"/>
      <c r="V726" s="475"/>
      <c r="W726" s="475"/>
      <c r="X726" s="475"/>
      <c r="Y726" s="475"/>
    </row>
    <row r="727" spans="1:25" ht="30">
      <c r="A727" s="415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1359.38</v>
      </c>
      <c r="C728" s="279">
        <v>1349.75</v>
      </c>
      <c r="D728" s="279">
        <v>1381.7</v>
      </c>
      <c r="E728" s="279">
        <v>1397.58</v>
      </c>
      <c r="F728" s="279">
        <v>1394.66</v>
      </c>
      <c r="G728" s="279">
        <v>1472.66</v>
      </c>
      <c r="H728" s="279">
        <v>1556.04</v>
      </c>
      <c r="I728" s="279">
        <v>1631.97</v>
      </c>
      <c r="J728" s="279">
        <v>1630.88</v>
      </c>
      <c r="K728" s="279">
        <v>1719.26</v>
      </c>
      <c r="L728" s="279">
        <v>1718.13</v>
      </c>
      <c r="M728" s="279">
        <v>1686.23</v>
      </c>
      <c r="N728" s="279">
        <v>1689.65</v>
      </c>
      <c r="O728" s="279">
        <v>1724.84</v>
      </c>
      <c r="P728" s="279">
        <v>1739.19</v>
      </c>
      <c r="Q728" s="279">
        <v>1737.14</v>
      </c>
      <c r="R728" s="279">
        <v>1731.85</v>
      </c>
      <c r="S728" s="279">
        <v>1689.72</v>
      </c>
      <c r="T728" s="279">
        <v>1583.84</v>
      </c>
      <c r="U728" s="279">
        <v>1491.4</v>
      </c>
      <c r="V728" s="279">
        <v>1420.67</v>
      </c>
      <c r="W728" s="279">
        <v>1403.11</v>
      </c>
      <c r="X728" s="279">
        <v>1371</v>
      </c>
      <c r="Y728" s="279">
        <v>1352.16</v>
      </c>
    </row>
    <row r="729" spans="1:25">
      <c r="A729" s="254">
        <v>2</v>
      </c>
      <c r="B729" s="279">
        <v>1361.49</v>
      </c>
      <c r="C729" s="279">
        <v>1360.93</v>
      </c>
      <c r="D729" s="279">
        <v>1387.88</v>
      </c>
      <c r="E729" s="279">
        <v>1414.33</v>
      </c>
      <c r="F729" s="279">
        <v>1416.46</v>
      </c>
      <c r="G729" s="279">
        <v>1480.82</v>
      </c>
      <c r="H729" s="279">
        <v>1560.67</v>
      </c>
      <c r="I729" s="279">
        <v>1662.59</v>
      </c>
      <c r="J729" s="279">
        <v>1685.01</v>
      </c>
      <c r="K729" s="279">
        <v>1668.61</v>
      </c>
      <c r="L729" s="279">
        <v>1660.12</v>
      </c>
      <c r="M729" s="279">
        <v>1627.92</v>
      </c>
      <c r="N729" s="279">
        <v>1642.62</v>
      </c>
      <c r="O729" s="279">
        <v>1655.79</v>
      </c>
      <c r="P729" s="279">
        <v>1669.53</v>
      </c>
      <c r="Q729" s="279">
        <v>1737.17</v>
      </c>
      <c r="R729" s="279">
        <v>1723.58</v>
      </c>
      <c r="S729" s="279">
        <v>1714.11</v>
      </c>
      <c r="T729" s="279">
        <v>1653.59</v>
      </c>
      <c r="U729" s="279">
        <v>1581.42</v>
      </c>
      <c r="V729" s="279">
        <v>1483.56</v>
      </c>
      <c r="W729" s="279">
        <v>1448.17</v>
      </c>
      <c r="X729" s="279">
        <v>1432.9</v>
      </c>
      <c r="Y729" s="279">
        <v>1402.35</v>
      </c>
    </row>
    <row r="730" spans="1:25">
      <c r="A730" s="254">
        <v>3</v>
      </c>
      <c r="B730" s="279">
        <v>1420.6</v>
      </c>
      <c r="C730" s="279">
        <v>1413.22</v>
      </c>
      <c r="D730" s="279">
        <v>1354.47</v>
      </c>
      <c r="E730" s="279">
        <v>1383.11</v>
      </c>
      <c r="F730" s="279">
        <v>1428.75</v>
      </c>
      <c r="G730" s="279">
        <v>1576.88</v>
      </c>
      <c r="H730" s="279">
        <v>1688.83</v>
      </c>
      <c r="I730" s="279">
        <v>1759.17</v>
      </c>
      <c r="J730" s="279">
        <v>1774.81</v>
      </c>
      <c r="K730" s="279">
        <v>1801.99</v>
      </c>
      <c r="L730" s="279">
        <v>1795.11</v>
      </c>
      <c r="M730" s="279">
        <v>1772.46</v>
      </c>
      <c r="N730" s="279">
        <v>1762.16</v>
      </c>
      <c r="O730" s="279">
        <v>1768.97</v>
      </c>
      <c r="P730" s="279">
        <v>1772.49</v>
      </c>
      <c r="Q730" s="279">
        <v>2054.7800000000002</v>
      </c>
      <c r="R730" s="279">
        <v>1975.94</v>
      </c>
      <c r="S730" s="279">
        <v>1871.75</v>
      </c>
      <c r="T730" s="279">
        <v>1720.42</v>
      </c>
      <c r="U730" s="279">
        <v>1598.98</v>
      </c>
      <c r="V730" s="279">
        <v>1471.33</v>
      </c>
      <c r="W730" s="279">
        <v>1397.27</v>
      </c>
      <c r="X730" s="279">
        <v>1361.76</v>
      </c>
      <c r="Y730" s="279">
        <v>1321.6</v>
      </c>
    </row>
    <row r="731" spans="1:25">
      <c r="A731" s="254">
        <v>4</v>
      </c>
      <c r="B731" s="279">
        <v>1389.67</v>
      </c>
      <c r="C731" s="279">
        <v>1373.07</v>
      </c>
      <c r="D731" s="279">
        <v>1349.9</v>
      </c>
      <c r="E731" s="279">
        <v>1364.81</v>
      </c>
      <c r="F731" s="279">
        <v>1371.65</v>
      </c>
      <c r="G731" s="279">
        <v>1397.85</v>
      </c>
      <c r="H731" s="279">
        <v>1512.56</v>
      </c>
      <c r="I731" s="279">
        <v>1670.72</v>
      </c>
      <c r="J731" s="279">
        <v>1680.73</v>
      </c>
      <c r="K731" s="279">
        <v>1711.17</v>
      </c>
      <c r="L731" s="279">
        <v>1716.93</v>
      </c>
      <c r="M731" s="279">
        <v>1731.3</v>
      </c>
      <c r="N731" s="279">
        <v>1726.9</v>
      </c>
      <c r="O731" s="279">
        <v>1743.91</v>
      </c>
      <c r="P731" s="279">
        <v>1803.31</v>
      </c>
      <c r="Q731" s="279">
        <v>2140.2800000000002</v>
      </c>
      <c r="R731" s="279">
        <v>2047.25</v>
      </c>
      <c r="S731" s="279">
        <v>1927.09</v>
      </c>
      <c r="T731" s="279">
        <v>1699.39</v>
      </c>
      <c r="U731" s="279">
        <v>1565.77</v>
      </c>
      <c r="V731" s="279">
        <v>1472.97</v>
      </c>
      <c r="W731" s="279">
        <v>1429.83</v>
      </c>
      <c r="X731" s="279">
        <v>1390.99</v>
      </c>
      <c r="Y731" s="279">
        <v>1350.46</v>
      </c>
    </row>
    <row r="732" spans="1:25">
      <c r="A732" s="254">
        <v>5</v>
      </c>
      <c r="B732" s="279">
        <v>1382.7</v>
      </c>
      <c r="C732" s="279">
        <v>1370.18</v>
      </c>
      <c r="D732" s="279">
        <v>1391.62</v>
      </c>
      <c r="E732" s="279">
        <v>1580.26</v>
      </c>
      <c r="F732" s="279">
        <v>1590.29</v>
      </c>
      <c r="G732" s="279">
        <v>1674.75</v>
      </c>
      <c r="H732" s="279">
        <v>1675.81</v>
      </c>
      <c r="I732" s="279">
        <v>1669.01</v>
      </c>
      <c r="J732" s="279">
        <v>1668.64</v>
      </c>
      <c r="K732" s="279">
        <v>1667.53</v>
      </c>
      <c r="L732" s="279">
        <v>1667.1</v>
      </c>
      <c r="M732" s="279">
        <v>1665.92</v>
      </c>
      <c r="N732" s="279">
        <v>1666.31</v>
      </c>
      <c r="O732" s="279">
        <v>1676.29</v>
      </c>
      <c r="P732" s="279">
        <v>1681.11</v>
      </c>
      <c r="Q732" s="279">
        <v>1799.42</v>
      </c>
      <c r="R732" s="279">
        <v>1762.91</v>
      </c>
      <c r="S732" s="279">
        <v>1663.81</v>
      </c>
      <c r="T732" s="279">
        <v>1658.21</v>
      </c>
      <c r="U732" s="279">
        <v>1548.89</v>
      </c>
      <c r="V732" s="279">
        <v>1421.94</v>
      </c>
      <c r="W732" s="279">
        <v>1395.41</v>
      </c>
      <c r="X732" s="279">
        <v>1336.51</v>
      </c>
      <c r="Y732" s="279">
        <v>1252.67</v>
      </c>
    </row>
    <row r="733" spans="1:25">
      <c r="A733" s="254">
        <v>6</v>
      </c>
      <c r="B733" s="279">
        <v>1340.12</v>
      </c>
      <c r="C733" s="279">
        <v>1344.81</v>
      </c>
      <c r="D733" s="279">
        <v>1381.76</v>
      </c>
      <c r="E733" s="279">
        <v>1397.91</v>
      </c>
      <c r="F733" s="279">
        <v>1502.87</v>
      </c>
      <c r="G733" s="279">
        <v>1472.97</v>
      </c>
      <c r="H733" s="279">
        <v>1527.16</v>
      </c>
      <c r="I733" s="279">
        <v>1513.08</v>
      </c>
      <c r="J733" s="279">
        <v>1643.86</v>
      </c>
      <c r="K733" s="279">
        <v>1633.46</v>
      </c>
      <c r="L733" s="279">
        <v>1613.49</v>
      </c>
      <c r="M733" s="279">
        <v>1518.41</v>
      </c>
      <c r="N733" s="279">
        <v>1518.36</v>
      </c>
      <c r="O733" s="279">
        <v>1675.02</v>
      </c>
      <c r="P733" s="279">
        <v>1632.03</v>
      </c>
      <c r="Q733" s="279">
        <v>1679.86</v>
      </c>
      <c r="R733" s="279">
        <v>1675.89</v>
      </c>
      <c r="S733" s="279">
        <v>1629.62</v>
      </c>
      <c r="T733" s="279">
        <v>1553.45</v>
      </c>
      <c r="U733" s="279">
        <v>1510.04</v>
      </c>
      <c r="V733" s="279">
        <v>1385.6</v>
      </c>
      <c r="W733" s="279">
        <v>1383.1</v>
      </c>
      <c r="X733" s="279">
        <v>1337.6</v>
      </c>
      <c r="Y733" s="279">
        <v>1266.57</v>
      </c>
    </row>
    <row r="734" spans="1:25">
      <c r="A734" s="254">
        <v>7</v>
      </c>
      <c r="B734" s="279">
        <v>1306.42</v>
      </c>
      <c r="C734" s="279">
        <v>1306.81</v>
      </c>
      <c r="D734" s="279">
        <v>1333.23</v>
      </c>
      <c r="E734" s="279">
        <v>1354.33</v>
      </c>
      <c r="F734" s="279">
        <v>1346.44</v>
      </c>
      <c r="G734" s="279">
        <v>1382.07</v>
      </c>
      <c r="H734" s="279">
        <v>1401.4</v>
      </c>
      <c r="I734" s="279">
        <v>1399.1</v>
      </c>
      <c r="J734" s="279">
        <v>1427.69</v>
      </c>
      <c r="K734" s="279">
        <v>1422</v>
      </c>
      <c r="L734" s="279">
        <v>1461.68</v>
      </c>
      <c r="M734" s="279">
        <v>1398.31</v>
      </c>
      <c r="N734" s="279">
        <v>1395.9</v>
      </c>
      <c r="O734" s="279">
        <v>1650.24</v>
      </c>
      <c r="P734" s="279">
        <v>1765.78</v>
      </c>
      <c r="Q734" s="279">
        <v>1771.67</v>
      </c>
      <c r="R734" s="279">
        <v>1527.29</v>
      </c>
      <c r="S734" s="279">
        <v>1690.12</v>
      </c>
      <c r="T734" s="279">
        <v>1495.59</v>
      </c>
      <c r="U734" s="279">
        <v>1434.64</v>
      </c>
      <c r="V734" s="279">
        <v>1391.06</v>
      </c>
      <c r="W734" s="279">
        <v>1376.49</v>
      </c>
      <c r="X734" s="279">
        <v>1345.36</v>
      </c>
      <c r="Y734" s="279">
        <v>1312.95</v>
      </c>
    </row>
    <row r="735" spans="1:25">
      <c r="A735" s="254">
        <v>8</v>
      </c>
      <c r="B735" s="279">
        <v>1392.47</v>
      </c>
      <c r="C735" s="279">
        <v>1394.69</v>
      </c>
      <c r="D735" s="279">
        <v>1412.26</v>
      </c>
      <c r="E735" s="279">
        <v>1438.13</v>
      </c>
      <c r="F735" s="279">
        <v>1434.27</v>
      </c>
      <c r="G735" s="279">
        <v>1443.76</v>
      </c>
      <c r="H735" s="279">
        <v>1570.57</v>
      </c>
      <c r="I735" s="279">
        <v>1493.8</v>
      </c>
      <c r="J735" s="279">
        <v>1515.36</v>
      </c>
      <c r="K735" s="279">
        <v>1589.25</v>
      </c>
      <c r="L735" s="279">
        <v>1570.66</v>
      </c>
      <c r="M735" s="279">
        <v>1576.63</v>
      </c>
      <c r="N735" s="279">
        <v>1509.19</v>
      </c>
      <c r="O735" s="279">
        <v>1519.71</v>
      </c>
      <c r="P735" s="279">
        <v>1536.89</v>
      </c>
      <c r="Q735" s="279">
        <v>1730.87</v>
      </c>
      <c r="R735" s="279">
        <v>1729.93</v>
      </c>
      <c r="S735" s="279">
        <v>1661.25</v>
      </c>
      <c r="T735" s="279">
        <v>1603.85</v>
      </c>
      <c r="U735" s="279">
        <v>1540.78</v>
      </c>
      <c r="V735" s="279">
        <v>1498.62</v>
      </c>
      <c r="W735" s="279">
        <v>1464.93</v>
      </c>
      <c r="X735" s="279">
        <v>1448.45</v>
      </c>
      <c r="Y735" s="279">
        <v>1410.78</v>
      </c>
    </row>
    <row r="736" spans="1:25">
      <c r="A736" s="254">
        <v>9</v>
      </c>
      <c r="B736" s="279">
        <v>1383.2</v>
      </c>
      <c r="C736" s="279">
        <v>1376.66</v>
      </c>
      <c r="D736" s="279">
        <v>1386.89</v>
      </c>
      <c r="E736" s="279">
        <v>1410.01</v>
      </c>
      <c r="F736" s="279">
        <v>1425.59</v>
      </c>
      <c r="G736" s="279">
        <v>1412.64</v>
      </c>
      <c r="H736" s="279">
        <v>1444.04</v>
      </c>
      <c r="I736" s="279">
        <v>1443.92</v>
      </c>
      <c r="J736" s="279">
        <v>1457.7</v>
      </c>
      <c r="K736" s="279">
        <v>1495.92</v>
      </c>
      <c r="L736" s="279">
        <v>1490.32</v>
      </c>
      <c r="M736" s="279">
        <v>1491.34</v>
      </c>
      <c r="N736" s="279">
        <v>1440.24</v>
      </c>
      <c r="O736" s="279">
        <v>1440.31</v>
      </c>
      <c r="P736" s="279">
        <v>1456.48</v>
      </c>
      <c r="Q736" s="279">
        <v>1501.79</v>
      </c>
      <c r="R736" s="279">
        <v>1606.27</v>
      </c>
      <c r="S736" s="279">
        <v>1580.01</v>
      </c>
      <c r="T736" s="279">
        <v>1523.17</v>
      </c>
      <c r="U736" s="279">
        <v>1519.23</v>
      </c>
      <c r="V736" s="279">
        <v>1472.18</v>
      </c>
      <c r="W736" s="279">
        <v>1456.86</v>
      </c>
      <c r="X736" s="279">
        <v>1430.24</v>
      </c>
      <c r="Y736" s="279">
        <v>1415.16</v>
      </c>
    </row>
    <row r="737" spans="1:25">
      <c r="A737" s="254">
        <v>10</v>
      </c>
      <c r="B737" s="279">
        <v>1398.32</v>
      </c>
      <c r="C737" s="279">
        <v>1372.77</v>
      </c>
      <c r="D737" s="279">
        <v>1370.39</v>
      </c>
      <c r="E737" s="279">
        <v>1385.04</v>
      </c>
      <c r="F737" s="279">
        <v>1373.38</v>
      </c>
      <c r="G737" s="279">
        <v>1467.72</v>
      </c>
      <c r="H737" s="279">
        <v>1493.75</v>
      </c>
      <c r="I737" s="279">
        <v>1587.08</v>
      </c>
      <c r="J737" s="279">
        <v>1598.48</v>
      </c>
      <c r="K737" s="279">
        <v>1566.62</v>
      </c>
      <c r="L737" s="279">
        <v>1565.81</v>
      </c>
      <c r="M737" s="279">
        <v>1566.18</v>
      </c>
      <c r="N737" s="279">
        <v>1482.45</v>
      </c>
      <c r="O737" s="279">
        <v>1494.39</v>
      </c>
      <c r="P737" s="279">
        <v>1527.06</v>
      </c>
      <c r="Q737" s="279">
        <v>1585.29</v>
      </c>
      <c r="R737" s="279">
        <v>1661.32</v>
      </c>
      <c r="S737" s="279">
        <v>1635</v>
      </c>
      <c r="T737" s="279">
        <v>1560.63</v>
      </c>
      <c r="U737" s="279">
        <v>1498.25</v>
      </c>
      <c r="V737" s="279">
        <v>1456.65</v>
      </c>
      <c r="W737" s="279">
        <v>1434.95</v>
      </c>
      <c r="X737" s="279">
        <v>1409.57</v>
      </c>
      <c r="Y737" s="279">
        <v>1391.97</v>
      </c>
    </row>
    <row r="738" spans="1:25">
      <c r="A738" s="254">
        <v>11</v>
      </c>
      <c r="B738" s="279">
        <v>1398.06</v>
      </c>
      <c r="C738" s="279">
        <v>1378.58</v>
      </c>
      <c r="D738" s="279">
        <v>1375.73</v>
      </c>
      <c r="E738" s="279">
        <v>1386.66</v>
      </c>
      <c r="F738" s="279">
        <v>1374.2</v>
      </c>
      <c r="G738" s="279">
        <v>1398.25</v>
      </c>
      <c r="H738" s="279">
        <v>1474.01</v>
      </c>
      <c r="I738" s="279">
        <v>1484.88</v>
      </c>
      <c r="J738" s="279">
        <v>1550.01</v>
      </c>
      <c r="K738" s="279">
        <v>1579.36</v>
      </c>
      <c r="L738" s="279">
        <v>1593.48</v>
      </c>
      <c r="M738" s="279">
        <v>1586.59</v>
      </c>
      <c r="N738" s="279">
        <v>1502.4</v>
      </c>
      <c r="O738" s="279">
        <v>1554.86</v>
      </c>
      <c r="P738" s="279">
        <v>1570.55</v>
      </c>
      <c r="Q738" s="279">
        <v>1795.66</v>
      </c>
      <c r="R738" s="279">
        <v>1916.7</v>
      </c>
      <c r="S738" s="279">
        <v>1892.08</v>
      </c>
      <c r="T738" s="279">
        <v>1653.2</v>
      </c>
      <c r="U738" s="279">
        <v>1557.24</v>
      </c>
      <c r="V738" s="279">
        <v>1491.53</v>
      </c>
      <c r="W738" s="279">
        <v>1451.76</v>
      </c>
      <c r="X738" s="279">
        <v>1437.82</v>
      </c>
      <c r="Y738" s="279">
        <v>1404.88</v>
      </c>
    </row>
    <row r="739" spans="1:25">
      <c r="A739" s="254">
        <v>12</v>
      </c>
      <c r="B739" s="279">
        <v>1389.44</v>
      </c>
      <c r="C739" s="279">
        <v>1372.33</v>
      </c>
      <c r="D739" s="279">
        <v>1397.19</v>
      </c>
      <c r="E739" s="279">
        <v>1454.43</v>
      </c>
      <c r="F739" s="279">
        <v>1513.92</v>
      </c>
      <c r="G739" s="279">
        <v>1562.93</v>
      </c>
      <c r="H739" s="279">
        <v>1643.81</v>
      </c>
      <c r="I739" s="279">
        <v>1623.56</v>
      </c>
      <c r="J739" s="279">
        <v>1549.99</v>
      </c>
      <c r="K739" s="279">
        <v>1604.38</v>
      </c>
      <c r="L739" s="279">
        <v>1590.37</v>
      </c>
      <c r="M739" s="279">
        <v>1587.03</v>
      </c>
      <c r="N739" s="279">
        <v>1539.28</v>
      </c>
      <c r="O739" s="279">
        <v>1556.98</v>
      </c>
      <c r="P739" s="279">
        <v>1580.41</v>
      </c>
      <c r="Q739" s="279">
        <v>1641.77</v>
      </c>
      <c r="R739" s="279">
        <v>1767.45</v>
      </c>
      <c r="S739" s="279">
        <v>1684.06</v>
      </c>
      <c r="T739" s="279">
        <v>1589.07</v>
      </c>
      <c r="U739" s="279">
        <v>1529.78</v>
      </c>
      <c r="V739" s="279">
        <v>1439.74</v>
      </c>
      <c r="W739" s="279">
        <v>1412.85</v>
      </c>
      <c r="X739" s="279">
        <v>1392.7</v>
      </c>
      <c r="Y739" s="279">
        <v>1369.94</v>
      </c>
    </row>
    <row r="740" spans="1:25">
      <c r="A740" s="254">
        <v>13</v>
      </c>
      <c r="B740" s="279">
        <v>1488.02</v>
      </c>
      <c r="C740" s="279">
        <v>1497.67</v>
      </c>
      <c r="D740" s="279">
        <v>1544.1</v>
      </c>
      <c r="E740" s="279">
        <v>1516.94</v>
      </c>
      <c r="F740" s="279">
        <v>1504.97</v>
      </c>
      <c r="G740" s="279">
        <v>1537.97</v>
      </c>
      <c r="H740" s="279">
        <v>1587.35</v>
      </c>
      <c r="I740" s="279">
        <v>1660.98</v>
      </c>
      <c r="J740" s="279">
        <v>1654.08</v>
      </c>
      <c r="K740" s="279">
        <v>1695.07</v>
      </c>
      <c r="L740" s="279">
        <v>1667.81</v>
      </c>
      <c r="M740" s="279">
        <v>1678.04</v>
      </c>
      <c r="N740" s="279">
        <v>1618.8</v>
      </c>
      <c r="O740" s="279">
        <v>1671.33</v>
      </c>
      <c r="P740" s="279">
        <v>1683.52</v>
      </c>
      <c r="Q740" s="279">
        <v>2022.25</v>
      </c>
      <c r="R740" s="279">
        <v>1836.21</v>
      </c>
      <c r="S740" s="279">
        <v>2054</v>
      </c>
      <c r="T740" s="279">
        <v>1701.92</v>
      </c>
      <c r="U740" s="279">
        <v>1604.54</v>
      </c>
      <c r="V740" s="279">
        <v>1560.05</v>
      </c>
      <c r="W740" s="279">
        <v>1534.6</v>
      </c>
      <c r="X740" s="279">
        <v>1490.33</v>
      </c>
      <c r="Y740" s="279">
        <v>1479.88</v>
      </c>
    </row>
    <row r="741" spans="1:25">
      <c r="A741" s="254">
        <v>14</v>
      </c>
      <c r="B741" s="279">
        <v>1424.39</v>
      </c>
      <c r="C741" s="279">
        <v>1429.02</v>
      </c>
      <c r="D741" s="279">
        <v>1452.07</v>
      </c>
      <c r="E741" s="279">
        <v>1444.88</v>
      </c>
      <c r="F741" s="279">
        <v>1439.64</v>
      </c>
      <c r="G741" s="279">
        <v>1478.91</v>
      </c>
      <c r="H741" s="279">
        <v>1528.2</v>
      </c>
      <c r="I741" s="279">
        <v>1589.16</v>
      </c>
      <c r="J741" s="279">
        <v>1568.39</v>
      </c>
      <c r="K741" s="279">
        <v>1642.19</v>
      </c>
      <c r="L741" s="279">
        <v>1606.03</v>
      </c>
      <c r="M741" s="279">
        <v>1605.5</v>
      </c>
      <c r="N741" s="279">
        <v>1599.65</v>
      </c>
      <c r="O741" s="279">
        <v>1552.49</v>
      </c>
      <c r="P741" s="279">
        <v>1582.56</v>
      </c>
      <c r="Q741" s="279">
        <v>1708.25</v>
      </c>
      <c r="R741" s="279">
        <v>1658.53</v>
      </c>
      <c r="S741" s="279">
        <v>1734.89</v>
      </c>
      <c r="T741" s="279">
        <v>1617.24</v>
      </c>
      <c r="U741" s="279">
        <v>1552.83</v>
      </c>
      <c r="V741" s="279">
        <v>1506.66</v>
      </c>
      <c r="W741" s="279">
        <v>1481.73</v>
      </c>
      <c r="X741" s="279">
        <v>1454.07</v>
      </c>
      <c r="Y741" s="279">
        <v>1413.75</v>
      </c>
    </row>
    <row r="742" spans="1:25">
      <c r="A742" s="254">
        <v>15</v>
      </c>
      <c r="B742" s="279">
        <v>1455.38</v>
      </c>
      <c r="C742" s="279">
        <v>1456.05</v>
      </c>
      <c r="D742" s="279">
        <v>1485.63</v>
      </c>
      <c r="E742" s="279">
        <v>1476.32</v>
      </c>
      <c r="F742" s="279">
        <v>1519.76</v>
      </c>
      <c r="G742" s="279">
        <v>1554.86</v>
      </c>
      <c r="H742" s="279">
        <v>1585.57</v>
      </c>
      <c r="I742" s="279">
        <v>1705.53</v>
      </c>
      <c r="J742" s="279">
        <v>1714.38</v>
      </c>
      <c r="K742" s="279">
        <v>1695.36</v>
      </c>
      <c r="L742" s="279">
        <v>1691.06</v>
      </c>
      <c r="M742" s="279">
        <v>1617.71</v>
      </c>
      <c r="N742" s="279">
        <v>1657.1</v>
      </c>
      <c r="O742" s="279">
        <v>1700.15</v>
      </c>
      <c r="P742" s="279">
        <v>1759.91</v>
      </c>
      <c r="Q742" s="279">
        <v>1830.17</v>
      </c>
      <c r="R742" s="279">
        <v>1792.22</v>
      </c>
      <c r="S742" s="279">
        <v>1709.93</v>
      </c>
      <c r="T742" s="279">
        <v>1727.41</v>
      </c>
      <c r="U742" s="279">
        <v>1600.48</v>
      </c>
      <c r="V742" s="279">
        <v>1557.45</v>
      </c>
      <c r="W742" s="279">
        <v>1535.29</v>
      </c>
      <c r="X742" s="279">
        <v>1517.45</v>
      </c>
      <c r="Y742" s="279">
        <v>1494.4</v>
      </c>
    </row>
    <row r="743" spans="1:25">
      <c r="A743" s="254">
        <v>16</v>
      </c>
      <c r="B743" s="279">
        <v>1499.64</v>
      </c>
      <c r="C743" s="279">
        <v>1490.58</v>
      </c>
      <c r="D743" s="279">
        <v>1507.68</v>
      </c>
      <c r="E743" s="279">
        <v>1506.78</v>
      </c>
      <c r="F743" s="279">
        <v>1547.92</v>
      </c>
      <c r="G743" s="279">
        <v>1576.44</v>
      </c>
      <c r="H743" s="279">
        <v>1581.16</v>
      </c>
      <c r="I743" s="279">
        <v>1623.15</v>
      </c>
      <c r="J743" s="279">
        <v>1612.55</v>
      </c>
      <c r="K743" s="279">
        <v>1604.89</v>
      </c>
      <c r="L743" s="279">
        <v>1587.93</v>
      </c>
      <c r="M743" s="279">
        <v>1604.07</v>
      </c>
      <c r="N743" s="279">
        <v>1584.25</v>
      </c>
      <c r="O743" s="279">
        <v>1632.31</v>
      </c>
      <c r="P743" s="279">
        <v>1670.92</v>
      </c>
      <c r="Q743" s="279">
        <v>1685.11</v>
      </c>
      <c r="R743" s="279">
        <v>1601.48</v>
      </c>
      <c r="S743" s="279">
        <v>1599.48</v>
      </c>
      <c r="T743" s="279">
        <v>1663.95</v>
      </c>
      <c r="U743" s="279">
        <v>1610.81</v>
      </c>
      <c r="V743" s="279">
        <v>1579.84</v>
      </c>
      <c r="W743" s="279">
        <v>1559.97</v>
      </c>
      <c r="X743" s="279">
        <v>1534.03</v>
      </c>
      <c r="Y743" s="279">
        <v>1501.97</v>
      </c>
    </row>
    <row r="744" spans="1:25">
      <c r="A744" s="254">
        <v>17</v>
      </c>
      <c r="B744" s="279">
        <v>1497.82</v>
      </c>
      <c r="C744" s="279">
        <v>1486.16</v>
      </c>
      <c r="D744" s="279">
        <v>1487.08</v>
      </c>
      <c r="E744" s="279">
        <v>1447.51</v>
      </c>
      <c r="F744" s="279">
        <v>1424.06</v>
      </c>
      <c r="G744" s="279">
        <v>1495.99</v>
      </c>
      <c r="H744" s="279">
        <v>1500.69</v>
      </c>
      <c r="I744" s="279">
        <v>1519.28</v>
      </c>
      <c r="J744" s="279">
        <v>1594.1</v>
      </c>
      <c r="K744" s="279">
        <v>1674.62</v>
      </c>
      <c r="L744" s="279">
        <v>1669.44</v>
      </c>
      <c r="M744" s="279">
        <v>1656.75</v>
      </c>
      <c r="N744" s="279">
        <v>1667.61</v>
      </c>
      <c r="O744" s="279">
        <v>1579.86</v>
      </c>
      <c r="P744" s="279">
        <v>1684.17</v>
      </c>
      <c r="Q744" s="279">
        <v>1763.32</v>
      </c>
      <c r="R744" s="279">
        <v>1847.5</v>
      </c>
      <c r="S744" s="279">
        <v>1888.19</v>
      </c>
      <c r="T744" s="279">
        <v>1754.17</v>
      </c>
      <c r="U744" s="279">
        <v>1590.93</v>
      </c>
      <c r="V744" s="279">
        <v>1556.75</v>
      </c>
      <c r="W744" s="279">
        <v>1510.09</v>
      </c>
      <c r="X744" s="279">
        <v>1481.94</v>
      </c>
      <c r="Y744" s="279">
        <v>1458.77</v>
      </c>
    </row>
    <row r="745" spans="1:25">
      <c r="A745" s="254">
        <v>18</v>
      </c>
      <c r="B745" s="279">
        <v>1478.93</v>
      </c>
      <c r="C745" s="279">
        <v>1457.14</v>
      </c>
      <c r="D745" s="279">
        <v>1459.56</v>
      </c>
      <c r="E745" s="279">
        <v>1436.29</v>
      </c>
      <c r="F745" s="279">
        <v>1433</v>
      </c>
      <c r="G745" s="279">
        <v>1504.94</v>
      </c>
      <c r="H745" s="279">
        <v>1540.52</v>
      </c>
      <c r="I745" s="279">
        <v>1581.18</v>
      </c>
      <c r="J745" s="279">
        <v>1651.1</v>
      </c>
      <c r="K745" s="279">
        <v>1854.18</v>
      </c>
      <c r="L745" s="279">
        <v>1765.03</v>
      </c>
      <c r="M745" s="279">
        <v>1813.15</v>
      </c>
      <c r="N745" s="279">
        <v>1815.89</v>
      </c>
      <c r="O745" s="279">
        <v>1739.16</v>
      </c>
      <c r="P745" s="279">
        <v>1778.72</v>
      </c>
      <c r="Q745" s="279">
        <v>1874.09</v>
      </c>
      <c r="R745" s="279">
        <v>1895.53</v>
      </c>
      <c r="S745" s="279">
        <v>1908.46</v>
      </c>
      <c r="T745" s="279">
        <v>1913.16</v>
      </c>
      <c r="U745" s="279">
        <v>1693.27</v>
      </c>
      <c r="V745" s="279">
        <v>1607</v>
      </c>
      <c r="W745" s="279">
        <v>1558.79</v>
      </c>
      <c r="X745" s="279">
        <v>1497.34</v>
      </c>
      <c r="Y745" s="279">
        <v>1464.41</v>
      </c>
    </row>
    <row r="746" spans="1:25">
      <c r="A746" s="254">
        <v>19</v>
      </c>
      <c r="B746" s="279">
        <v>1452.2</v>
      </c>
      <c r="C746" s="279">
        <v>1433.92</v>
      </c>
      <c r="D746" s="279">
        <v>1460.44</v>
      </c>
      <c r="E746" s="279">
        <v>1448.24</v>
      </c>
      <c r="F746" s="279">
        <v>1465.1</v>
      </c>
      <c r="G746" s="279">
        <v>1506.4</v>
      </c>
      <c r="H746" s="279">
        <v>1712.18</v>
      </c>
      <c r="I746" s="279">
        <v>1726.21</v>
      </c>
      <c r="J746" s="279">
        <v>1672.62</v>
      </c>
      <c r="K746" s="279">
        <v>1777.86</v>
      </c>
      <c r="L746" s="279">
        <v>1717.35</v>
      </c>
      <c r="M746" s="279">
        <v>1703.75</v>
      </c>
      <c r="N746" s="279">
        <v>1690.57</v>
      </c>
      <c r="O746" s="279">
        <v>1578.1</v>
      </c>
      <c r="P746" s="279">
        <v>1728.36</v>
      </c>
      <c r="Q746" s="279">
        <v>1659.97</v>
      </c>
      <c r="R746" s="279">
        <v>1768.97</v>
      </c>
      <c r="S746" s="279">
        <v>1832.25</v>
      </c>
      <c r="T746" s="279">
        <v>1660.4</v>
      </c>
      <c r="U746" s="279">
        <v>1562.75</v>
      </c>
      <c r="V746" s="279">
        <v>1515.5</v>
      </c>
      <c r="W746" s="279">
        <v>1490.6</v>
      </c>
      <c r="X746" s="279">
        <v>1439.93</v>
      </c>
      <c r="Y746" s="279">
        <v>1403.23</v>
      </c>
    </row>
    <row r="747" spans="1:25">
      <c r="A747" s="254">
        <v>20</v>
      </c>
      <c r="B747" s="279">
        <v>1443.83</v>
      </c>
      <c r="C747" s="279">
        <v>1433.73</v>
      </c>
      <c r="D747" s="279">
        <v>1482.49</v>
      </c>
      <c r="E747" s="279">
        <v>1473.3</v>
      </c>
      <c r="F747" s="279">
        <v>1478.32</v>
      </c>
      <c r="G747" s="279">
        <v>1520.27</v>
      </c>
      <c r="H747" s="279">
        <v>1582.76</v>
      </c>
      <c r="I747" s="279">
        <v>1537.6</v>
      </c>
      <c r="J747" s="279">
        <v>1708.4</v>
      </c>
      <c r="K747" s="279">
        <v>1743.95</v>
      </c>
      <c r="L747" s="279">
        <v>1743.42</v>
      </c>
      <c r="M747" s="279">
        <v>1655.85</v>
      </c>
      <c r="N747" s="279">
        <v>1677.78</v>
      </c>
      <c r="O747" s="279">
        <v>1577.95</v>
      </c>
      <c r="P747" s="279">
        <v>1681.47</v>
      </c>
      <c r="Q747" s="279">
        <v>1753.94</v>
      </c>
      <c r="R747" s="279">
        <v>1867.37</v>
      </c>
      <c r="S747" s="279">
        <v>1934.95</v>
      </c>
      <c r="T747" s="279">
        <v>1705.12</v>
      </c>
      <c r="U747" s="279">
        <v>1571.53</v>
      </c>
      <c r="V747" s="279">
        <v>1529.05</v>
      </c>
      <c r="W747" s="279">
        <v>1498.29</v>
      </c>
      <c r="X747" s="279">
        <v>1459.23</v>
      </c>
      <c r="Y747" s="279">
        <v>1438.55</v>
      </c>
    </row>
    <row r="748" spans="1:25">
      <c r="A748" s="254">
        <v>21</v>
      </c>
      <c r="B748" s="279">
        <v>1461.13</v>
      </c>
      <c r="C748" s="279">
        <v>1492.79</v>
      </c>
      <c r="D748" s="279">
        <v>1529.77</v>
      </c>
      <c r="E748" s="279">
        <v>1517.71</v>
      </c>
      <c r="F748" s="279">
        <v>1523.72</v>
      </c>
      <c r="G748" s="279">
        <v>1585.33</v>
      </c>
      <c r="H748" s="279">
        <v>1726.91</v>
      </c>
      <c r="I748" s="279">
        <v>1892.58</v>
      </c>
      <c r="J748" s="279">
        <v>1896.01</v>
      </c>
      <c r="K748" s="279">
        <v>1921.63</v>
      </c>
      <c r="L748" s="279">
        <v>1910.05</v>
      </c>
      <c r="M748" s="279">
        <v>1953.87</v>
      </c>
      <c r="N748" s="279">
        <v>1896.33</v>
      </c>
      <c r="O748" s="279">
        <v>1883.6</v>
      </c>
      <c r="P748" s="279">
        <v>2019.73</v>
      </c>
      <c r="Q748" s="279">
        <v>2037.21</v>
      </c>
      <c r="R748" s="279">
        <v>2112.6799999999998</v>
      </c>
      <c r="S748" s="279">
        <v>2222.0700000000002</v>
      </c>
      <c r="T748" s="279">
        <v>1962.28</v>
      </c>
      <c r="U748" s="279">
        <v>1711.75</v>
      </c>
      <c r="V748" s="279">
        <v>1635.41</v>
      </c>
      <c r="W748" s="279">
        <v>1563.62</v>
      </c>
      <c r="X748" s="279">
        <v>1516.64</v>
      </c>
      <c r="Y748" s="279">
        <v>1500.2</v>
      </c>
    </row>
    <row r="749" spans="1:25">
      <c r="A749" s="254">
        <v>22</v>
      </c>
      <c r="B749" s="279">
        <v>1468.52</v>
      </c>
      <c r="C749" s="279">
        <v>1463.66</v>
      </c>
      <c r="D749" s="279">
        <v>1535.39</v>
      </c>
      <c r="E749" s="279">
        <v>1534.79</v>
      </c>
      <c r="F749" s="279">
        <v>1530.25</v>
      </c>
      <c r="G749" s="279">
        <v>1600.81</v>
      </c>
      <c r="H749" s="279">
        <v>1733.11</v>
      </c>
      <c r="I749" s="279">
        <v>1855.02</v>
      </c>
      <c r="J749" s="279">
        <v>1868.75</v>
      </c>
      <c r="K749" s="279">
        <v>1832.66</v>
      </c>
      <c r="L749" s="279">
        <v>1803.34</v>
      </c>
      <c r="M749" s="279">
        <v>1790.85</v>
      </c>
      <c r="N749" s="279">
        <v>1768.32</v>
      </c>
      <c r="O749" s="279">
        <v>1641.97</v>
      </c>
      <c r="P749" s="279">
        <v>1735</v>
      </c>
      <c r="Q749" s="279">
        <v>1760.29</v>
      </c>
      <c r="R749" s="279">
        <v>1856.33</v>
      </c>
      <c r="S749" s="279">
        <v>1926.17</v>
      </c>
      <c r="T749" s="279">
        <v>1749.45</v>
      </c>
      <c r="U749" s="279">
        <v>1677.5</v>
      </c>
      <c r="V749" s="279">
        <v>1603.8</v>
      </c>
      <c r="W749" s="279">
        <v>1576.92</v>
      </c>
      <c r="X749" s="279">
        <v>1557.97</v>
      </c>
      <c r="Y749" s="279">
        <v>1515.49</v>
      </c>
    </row>
    <row r="750" spans="1:25">
      <c r="A750" s="254">
        <v>23</v>
      </c>
      <c r="B750" s="279">
        <v>1519.7</v>
      </c>
      <c r="C750" s="279">
        <v>1514.96</v>
      </c>
      <c r="D750" s="279">
        <v>1515.7</v>
      </c>
      <c r="E750" s="279">
        <v>1493.72</v>
      </c>
      <c r="F750" s="279">
        <v>1492.01</v>
      </c>
      <c r="G750" s="279">
        <v>1566.12</v>
      </c>
      <c r="H750" s="279">
        <v>1675.53</v>
      </c>
      <c r="I750" s="279">
        <v>1723.54</v>
      </c>
      <c r="J750" s="279">
        <v>1722.31</v>
      </c>
      <c r="K750" s="279">
        <v>1722.35</v>
      </c>
      <c r="L750" s="279">
        <v>1720.99</v>
      </c>
      <c r="M750" s="279">
        <v>1707.17</v>
      </c>
      <c r="N750" s="279">
        <v>1687.91</v>
      </c>
      <c r="O750" s="279">
        <v>1601.36</v>
      </c>
      <c r="P750" s="279">
        <v>1642.54</v>
      </c>
      <c r="Q750" s="279">
        <v>1678.2</v>
      </c>
      <c r="R750" s="279">
        <v>1737.9</v>
      </c>
      <c r="S750" s="279">
        <v>1863.39</v>
      </c>
      <c r="T750" s="279">
        <v>1747.52</v>
      </c>
      <c r="U750" s="279">
        <v>1639.49</v>
      </c>
      <c r="V750" s="279">
        <v>1597.59</v>
      </c>
      <c r="W750" s="279">
        <v>1579.41</v>
      </c>
      <c r="X750" s="279">
        <v>1559.86</v>
      </c>
      <c r="Y750" s="279">
        <v>1493.61</v>
      </c>
    </row>
    <row r="751" spans="1:25">
      <c r="A751" s="254">
        <v>24</v>
      </c>
      <c r="B751" s="279">
        <v>1578.04</v>
      </c>
      <c r="C751" s="279">
        <v>1566.66</v>
      </c>
      <c r="D751" s="279">
        <v>1562.57</v>
      </c>
      <c r="E751" s="279">
        <v>1571.49</v>
      </c>
      <c r="F751" s="279">
        <v>1568.6</v>
      </c>
      <c r="G751" s="279">
        <v>1574.17</v>
      </c>
      <c r="H751" s="279">
        <v>1612.28</v>
      </c>
      <c r="I751" s="279">
        <v>1622.79</v>
      </c>
      <c r="J751" s="279">
        <v>1766.54</v>
      </c>
      <c r="K751" s="279">
        <v>1742.55</v>
      </c>
      <c r="L751" s="279">
        <v>1721.02</v>
      </c>
      <c r="M751" s="279">
        <v>1720.69</v>
      </c>
      <c r="N751" s="279">
        <v>1720.45</v>
      </c>
      <c r="O751" s="279">
        <v>1636.36</v>
      </c>
      <c r="P751" s="279">
        <v>1686.23</v>
      </c>
      <c r="Q751" s="279">
        <v>1723.91</v>
      </c>
      <c r="R751" s="279">
        <v>1713.77</v>
      </c>
      <c r="S751" s="279">
        <v>1720.21</v>
      </c>
      <c r="T751" s="279">
        <v>1755.93</v>
      </c>
      <c r="U751" s="279">
        <v>1652.62</v>
      </c>
      <c r="V751" s="279">
        <v>1625.26</v>
      </c>
      <c r="W751" s="279">
        <v>1592.59</v>
      </c>
      <c r="X751" s="279">
        <v>1577.36</v>
      </c>
      <c r="Y751" s="279">
        <v>1529.48</v>
      </c>
    </row>
    <row r="752" spans="1:25">
      <c r="A752" s="254">
        <v>25</v>
      </c>
      <c r="B752" s="279">
        <v>1567.36</v>
      </c>
      <c r="C752" s="279">
        <v>1549.45</v>
      </c>
      <c r="D752" s="279">
        <v>1527.47</v>
      </c>
      <c r="E752" s="279">
        <v>1551.83</v>
      </c>
      <c r="F752" s="279">
        <v>1540</v>
      </c>
      <c r="G752" s="279">
        <v>1539.02</v>
      </c>
      <c r="H752" s="279">
        <v>1589.17</v>
      </c>
      <c r="I752" s="279">
        <v>1606.17</v>
      </c>
      <c r="J752" s="279">
        <v>1699.17</v>
      </c>
      <c r="K752" s="279">
        <v>1698.87</v>
      </c>
      <c r="L752" s="279">
        <v>1709.69</v>
      </c>
      <c r="M752" s="279">
        <v>1698.48</v>
      </c>
      <c r="N752" s="279">
        <v>1698.07</v>
      </c>
      <c r="O752" s="279">
        <v>1650.66</v>
      </c>
      <c r="P752" s="279">
        <v>1680.07</v>
      </c>
      <c r="Q752" s="279">
        <v>1700.37</v>
      </c>
      <c r="R752" s="279">
        <v>1699.41</v>
      </c>
      <c r="S752" s="279">
        <v>1734.29</v>
      </c>
      <c r="T752" s="279">
        <v>1769.95</v>
      </c>
      <c r="U752" s="279">
        <v>1682.95</v>
      </c>
      <c r="V752" s="279">
        <v>1646.49</v>
      </c>
      <c r="W752" s="279">
        <v>1609.24</v>
      </c>
      <c r="X752" s="279">
        <v>1574.88</v>
      </c>
      <c r="Y752" s="279">
        <v>1548.52</v>
      </c>
    </row>
    <row r="753" spans="1:25">
      <c r="A753" s="254">
        <v>26</v>
      </c>
      <c r="B753" s="279">
        <v>1473.22</v>
      </c>
      <c r="C753" s="279">
        <v>1462.01</v>
      </c>
      <c r="D753" s="279">
        <v>1464.11</v>
      </c>
      <c r="E753" s="279">
        <v>1483.46</v>
      </c>
      <c r="F753" s="279">
        <v>1485.42</v>
      </c>
      <c r="G753" s="279">
        <v>1613.69</v>
      </c>
      <c r="H753" s="279">
        <v>1697.59</v>
      </c>
      <c r="I753" s="279">
        <v>1761.59</v>
      </c>
      <c r="J753" s="279">
        <v>1835.6</v>
      </c>
      <c r="K753" s="279">
        <v>1801.74</v>
      </c>
      <c r="L753" s="279">
        <v>1782.61</v>
      </c>
      <c r="M753" s="279">
        <v>1758.41</v>
      </c>
      <c r="N753" s="279">
        <v>1758</v>
      </c>
      <c r="O753" s="279">
        <v>1664</v>
      </c>
      <c r="P753" s="279">
        <v>1692.78</v>
      </c>
      <c r="Q753" s="279">
        <v>1754.49</v>
      </c>
      <c r="R753" s="279">
        <v>1802.75</v>
      </c>
      <c r="S753" s="279">
        <v>1902.3</v>
      </c>
      <c r="T753" s="279">
        <v>1772.6</v>
      </c>
      <c r="U753" s="279">
        <v>1633.33</v>
      </c>
      <c r="V753" s="279">
        <v>1540.13</v>
      </c>
      <c r="W753" s="279">
        <v>1509.8</v>
      </c>
      <c r="X753" s="279">
        <v>1475.21</v>
      </c>
      <c r="Y753" s="279">
        <v>1432</v>
      </c>
    </row>
    <row r="754" spans="1:25">
      <c r="A754" s="254">
        <v>27</v>
      </c>
      <c r="B754" s="279">
        <v>1373.68</v>
      </c>
      <c r="C754" s="279">
        <v>1381.43</v>
      </c>
      <c r="D754" s="279">
        <v>1402.16</v>
      </c>
      <c r="E754" s="279">
        <v>1391.48</v>
      </c>
      <c r="F754" s="279">
        <v>1553.96</v>
      </c>
      <c r="G754" s="279">
        <v>1685.29</v>
      </c>
      <c r="H754" s="279">
        <v>1574.76</v>
      </c>
      <c r="I754" s="279">
        <v>1579.66</v>
      </c>
      <c r="J754" s="279">
        <v>1692.21</v>
      </c>
      <c r="K754" s="279">
        <v>1687.77</v>
      </c>
      <c r="L754" s="279">
        <v>1691.45</v>
      </c>
      <c r="M754" s="279">
        <v>1678.09</v>
      </c>
      <c r="N754" s="279">
        <v>1675</v>
      </c>
      <c r="O754" s="279">
        <v>1598.23</v>
      </c>
      <c r="P754" s="279">
        <v>1608.78</v>
      </c>
      <c r="Q754" s="279">
        <v>1657.73</v>
      </c>
      <c r="R754" s="279">
        <v>1739.69</v>
      </c>
      <c r="S754" s="279">
        <v>1847.43</v>
      </c>
      <c r="T754" s="279">
        <v>1727.43</v>
      </c>
      <c r="U754" s="279">
        <v>1560.85</v>
      </c>
      <c r="V754" s="279">
        <v>1502.59</v>
      </c>
      <c r="W754" s="279">
        <v>1473.7</v>
      </c>
      <c r="X754" s="279">
        <v>1422.1</v>
      </c>
      <c r="Y754" s="279">
        <v>1406.48</v>
      </c>
    </row>
    <row r="755" spans="1:25">
      <c r="A755" s="254">
        <v>28</v>
      </c>
      <c r="B755" s="279">
        <v>1281.29</v>
      </c>
      <c r="C755" s="279">
        <v>1293.99</v>
      </c>
      <c r="D755" s="279">
        <v>1425.88</v>
      </c>
      <c r="E755" s="279">
        <v>1525.78</v>
      </c>
      <c r="F755" s="279">
        <v>1531.79</v>
      </c>
      <c r="G755" s="279">
        <v>1623.06</v>
      </c>
      <c r="H755" s="279">
        <v>1683.8</v>
      </c>
      <c r="I755" s="279">
        <v>1713.26</v>
      </c>
      <c r="J755" s="279">
        <v>1726.62</v>
      </c>
      <c r="K755" s="279">
        <v>1704.47</v>
      </c>
      <c r="L755" s="279">
        <v>1703.78</v>
      </c>
      <c r="M755" s="279">
        <v>1678.5</v>
      </c>
      <c r="N755" s="279">
        <v>1706.27</v>
      </c>
      <c r="O755" s="279">
        <v>1682.63</v>
      </c>
      <c r="P755" s="279">
        <v>1712.52</v>
      </c>
      <c r="Q755" s="279">
        <v>1710.56</v>
      </c>
      <c r="R755" s="279">
        <v>1760.68</v>
      </c>
      <c r="S755" s="279">
        <v>1865.82</v>
      </c>
      <c r="T755" s="279">
        <v>1804.4</v>
      </c>
      <c r="U755" s="279">
        <v>1761.32</v>
      </c>
      <c r="V755" s="279">
        <v>1635.23</v>
      </c>
      <c r="W755" s="279">
        <v>1545.66</v>
      </c>
      <c r="X755" s="279">
        <v>1479.63</v>
      </c>
      <c r="Y755" s="279">
        <v>1397.87</v>
      </c>
    </row>
    <row r="756" spans="1:25">
      <c r="A756" s="254">
        <v>29</v>
      </c>
      <c r="B756" s="279">
        <v>1389.9</v>
      </c>
      <c r="C756" s="279">
        <v>1403.53</v>
      </c>
      <c r="D756" s="279">
        <v>1543.74</v>
      </c>
      <c r="E756" s="279">
        <v>1619.21</v>
      </c>
      <c r="F756" s="279">
        <v>1644.44</v>
      </c>
      <c r="G756" s="279">
        <v>1722.54</v>
      </c>
      <c r="H756" s="279">
        <v>1663.06</v>
      </c>
      <c r="I756" s="279">
        <v>1697.51</v>
      </c>
      <c r="J756" s="279">
        <v>1801.54</v>
      </c>
      <c r="K756" s="279">
        <v>1760</v>
      </c>
      <c r="L756" s="279">
        <v>1744.48</v>
      </c>
      <c r="M756" s="279">
        <v>1713.28</v>
      </c>
      <c r="N756" s="279">
        <v>1730.36</v>
      </c>
      <c r="O756" s="279">
        <v>1684.3</v>
      </c>
      <c r="P756" s="279">
        <v>1716.12</v>
      </c>
      <c r="Q756" s="279">
        <v>1716.73</v>
      </c>
      <c r="R756" s="279">
        <v>1773.07</v>
      </c>
      <c r="S756" s="279">
        <v>1864.15</v>
      </c>
      <c r="T756" s="279">
        <v>1751.5</v>
      </c>
      <c r="U756" s="279">
        <v>1659.95</v>
      </c>
      <c r="V756" s="279">
        <v>1546.21</v>
      </c>
      <c r="W756" s="279">
        <v>1462.58</v>
      </c>
      <c r="X756" s="279">
        <v>1424.25</v>
      </c>
      <c r="Y756" s="279">
        <v>1401.73</v>
      </c>
    </row>
    <row r="757" spans="1:25">
      <c r="A757" s="254">
        <v>30</v>
      </c>
      <c r="B757" s="279">
        <v>0</v>
      </c>
      <c r="C757" s="279">
        <v>0</v>
      </c>
      <c r="D757" s="279">
        <v>0</v>
      </c>
      <c r="E757" s="279">
        <v>0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0</v>
      </c>
      <c r="O757" s="279">
        <v>0</v>
      </c>
      <c r="P757" s="279">
        <v>0</v>
      </c>
      <c r="Q757" s="279">
        <v>0</v>
      </c>
      <c r="R757" s="279">
        <v>0</v>
      </c>
      <c r="S757" s="279">
        <v>0</v>
      </c>
      <c r="T757" s="279">
        <v>0</v>
      </c>
      <c r="U757" s="279">
        <v>0</v>
      </c>
      <c r="V757" s="279">
        <v>0</v>
      </c>
      <c r="W757" s="279">
        <v>0</v>
      </c>
      <c r="X757" s="279">
        <v>0</v>
      </c>
      <c r="Y757" s="279">
        <v>0</v>
      </c>
    </row>
    <row r="758" spans="1:25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15" t="s">
        <v>212</v>
      </c>
      <c r="B760" s="476" t="s">
        <v>214</v>
      </c>
      <c r="C760" s="476"/>
      <c r="D760" s="476"/>
      <c r="E760" s="476"/>
      <c r="F760" s="476"/>
      <c r="G760" s="476"/>
      <c r="H760" s="476"/>
      <c r="I760" s="476"/>
      <c r="J760" s="476"/>
      <c r="K760" s="476"/>
      <c r="L760" s="476"/>
      <c r="M760" s="476"/>
      <c r="N760" s="476"/>
      <c r="O760" s="476"/>
      <c r="P760" s="476"/>
      <c r="Q760" s="476"/>
      <c r="R760" s="476"/>
      <c r="S760" s="476"/>
      <c r="T760" s="476"/>
      <c r="U760" s="476"/>
      <c r="V760" s="476"/>
      <c r="W760" s="476"/>
      <c r="X760" s="476"/>
      <c r="Y760" s="476"/>
    </row>
    <row r="761" spans="1:25" ht="30">
      <c r="A761" s="415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1413.25</v>
      </c>
      <c r="C762" s="279">
        <v>1403.62</v>
      </c>
      <c r="D762" s="279">
        <v>1435.57</v>
      </c>
      <c r="E762" s="279">
        <v>1451.45</v>
      </c>
      <c r="F762" s="279">
        <v>1448.53</v>
      </c>
      <c r="G762" s="279">
        <v>1526.53</v>
      </c>
      <c r="H762" s="279">
        <v>1609.91</v>
      </c>
      <c r="I762" s="279">
        <v>1685.84</v>
      </c>
      <c r="J762" s="279">
        <v>1684.75</v>
      </c>
      <c r="K762" s="279">
        <v>1773.13</v>
      </c>
      <c r="L762" s="279">
        <v>1772</v>
      </c>
      <c r="M762" s="279">
        <v>1740.1</v>
      </c>
      <c r="N762" s="279">
        <v>1743.52</v>
      </c>
      <c r="O762" s="279">
        <v>1778.71</v>
      </c>
      <c r="P762" s="279">
        <v>1793.06</v>
      </c>
      <c r="Q762" s="279">
        <v>1791.01</v>
      </c>
      <c r="R762" s="279">
        <v>1785.72</v>
      </c>
      <c r="S762" s="279">
        <v>1743.59</v>
      </c>
      <c r="T762" s="279">
        <v>1637.71</v>
      </c>
      <c r="U762" s="279">
        <v>1545.27</v>
      </c>
      <c r="V762" s="279">
        <v>1474.54</v>
      </c>
      <c r="W762" s="279">
        <v>1456.98</v>
      </c>
      <c r="X762" s="279">
        <v>1424.87</v>
      </c>
      <c r="Y762" s="279">
        <v>1406.03</v>
      </c>
    </row>
    <row r="763" spans="1:25">
      <c r="A763" s="254">
        <v>2</v>
      </c>
      <c r="B763" s="279">
        <v>1415.36</v>
      </c>
      <c r="C763" s="279">
        <v>1414.8</v>
      </c>
      <c r="D763" s="279">
        <v>1441.75</v>
      </c>
      <c r="E763" s="279">
        <v>1468.2</v>
      </c>
      <c r="F763" s="279">
        <v>1470.33</v>
      </c>
      <c r="G763" s="279">
        <v>1534.69</v>
      </c>
      <c r="H763" s="279">
        <v>1614.54</v>
      </c>
      <c r="I763" s="279">
        <v>1716.46</v>
      </c>
      <c r="J763" s="279">
        <v>1738.88</v>
      </c>
      <c r="K763" s="279">
        <v>1722.48</v>
      </c>
      <c r="L763" s="279">
        <v>1713.99</v>
      </c>
      <c r="M763" s="279">
        <v>1681.79</v>
      </c>
      <c r="N763" s="279">
        <v>1696.49</v>
      </c>
      <c r="O763" s="279">
        <v>1709.66</v>
      </c>
      <c r="P763" s="279">
        <v>1723.4</v>
      </c>
      <c r="Q763" s="279">
        <v>1791.04</v>
      </c>
      <c r="R763" s="279">
        <v>1777.45</v>
      </c>
      <c r="S763" s="279">
        <v>1767.98</v>
      </c>
      <c r="T763" s="279">
        <v>1707.46</v>
      </c>
      <c r="U763" s="279">
        <v>1635.29</v>
      </c>
      <c r="V763" s="279">
        <v>1537.43</v>
      </c>
      <c r="W763" s="279">
        <v>1502.04</v>
      </c>
      <c r="X763" s="279">
        <v>1486.77</v>
      </c>
      <c r="Y763" s="279">
        <v>1456.22</v>
      </c>
    </row>
    <row r="764" spans="1:25">
      <c r="A764" s="254">
        <v>3</v>
      </c>
      <c r="B764" s="279">
        <v>1474.47</v>
      </c>
      <c r="C764" s="279">
        <v>1467.09</v>
      </c>
      <c r="D764" s="279">
        <v>1408.34</v>
      </c>
      <c r="E764" s="279">
        <v>1436.98</v>
      </c>
      <c r="F764" s="279">
        <v>1482.62</v>
      </c>
      <c r="G764" s="279">
        <v>1630.75</v>
      </c>
      <c r="H764" s="279">
        <v>1742.7</v>
      </c>
      <c r="I764" s="279">
        <v>1813.04</v>
      </c>
      <c r="J764" s="279">
        <v>1828.68</v>
      </c>
      <c r="K764" s="279">
        <v>1855.86</v>
      </c>
      <c r="L764" s="279">
        <v>1848.98</v>
      </c>
      <c r="M764" s="279">
        <v>1826.33</v>
      </c>
      <c r="N764" s="279">
        <v>1816.03</v>
      </c>
      <c r="O764" s="279">
        <v>1822.84</v>
      </c>
      <c r="P764" s="279">
        <v>1826.36</v>
      </c>
      <c r="Q764" s="279">
        <v>2108.65</v>
      </c>
      <c r="R764" s="279">
        <v>2029.81</v>
      </c>
      <c r="S764" s="279">
        <v>1925.62</v>
      </c>
      <c r="T764" s="279">
        <v>1774.29</v>
      </c>
      <c r="U764" s="279">
        <v>1652.85</v>
      </c>
      <c r="V764" s="279">
        <v>1525.2</v>
      </c>
      <c r="W764" s="279">
        <v>1451.14</v>
      </c>
      <c r="X764" s="279">
        <v>1415.63</v>
      </c>
      <c r="Y764" s="279">
        <v>1375.47</v>
      </c>
    </row>
    <row r="765" spans="1:25">
      <c r="A765" s="254">
        <v>4</v>
      </c>
      <c r="B765" s="279">
        <v>1443.54</v>
      </c>
      <c r="C765" s="279">
        <v>1426.94</v>
      </c>
      <c r="D765" s="279">
        <v>1403.77</v>
      </c>
      <c r="E765" s="279">
        <v>1418.68</v>
      </c>
      <c r="F765" s="279">
        <v>1425.52</v>
      </c>
      <c r="G765" s="279">
        <v>1451.72</v>
      </c>
      <c r="H765" s="279">
        <v>1566.43</v>
      </c>
      <c r="I765" s="279">
        <v>1724.59</v>
      </c>
      <c r="J765" s="279">
        <v>1734.6</v>
      </c>
      <c r="K765" s="279">
        <v>1765.04</v>
      </c>
      <c r="L765" s="279">
        <v>1770.8</v>
      </c>
      <c r="M765" s="279">
        <v>1785.17</v>
      </c>
      <c r="N765" s="279">
        <v>1780.77</v>
      </c>
      <c r="O765" s="279">
        <v>1797.78</v>
      </c>
      <c r="P765" s="279">
        <v>1857.18</v>
      </c>
      <c r="Q765" s="279">
        <v>2194.15</v>
      </c>
      <c r="R765" s="279">
        <v>2101.12</v>
      </c>
      <c r="S765" s="279">
        <v>1980.96</v>
      </c>
      <c r="T765" s="279">
        <v>1753.26</v>
      </c>
      <c r="U765" s="279">
        <v>1619.64</v>
      </c>
      <c r="V765" s="279">
        <v>1526.84</v>
      </c>
      <c r="W765" s="279">
        <v>1483.7</v>
      </c>
      <c r="X765" s="279">
        <v>1444.86</v>
      </c>
      <c r="Y765" s="279">
        <v>1404.33</v>
      </c>
    </row>
    <row r="766" spans="1:25">
      <c r="A766" s="254">
        <v>5</v>
      </c>
      <c r="B766" s="279">
        <v>1436.57</v>
      </c>
      <c r="C766" s="279">
        <v>1424.05</v>
      </c>
      <c r="D766" s="279">
        <v>1445.49</v>
      </c>
      <c r="E766" s="279">
        <v>1634.13</v>
      </c>
      <c r="F766" s="279">
        <v>1644.16</v>
      </c>
      <c r="G766" s="279">
        <v>1728.62</v>
      </c>
      <c r="H766" s="279">
        <v>1729.68</v>
      </c>
      <c r="I766" s="279">
        <v>1722.88</v>
      </c>
      <c r="J766" s="279">
        <v>1722.51</v>
      </c>
      <c r="K766" s="279">
        <v>1721.4</v>
      </c>
      <c r="L766" s="279">
        <v>1720.97</v>
      </c>
      <c r="M766" s="279">
        <v>1719.79</v>
      </c>
      <c r="N766" s="279">
        <v>1720.18</v>
      </c>
      <c r="O766" s="279">
        <v>1730.16</v>
      </c>
      <c r="P766" s="279">
        <v>1734.98</v>
      </c>
      <c r="Q766" s="279">
        <v>1853.29</v>
      </c>
      <c r="R766" s="279">
        <v>1816.78</v>
      </c>
      <c r="S766" s="279">
        <v>1717.68</v>
      </c>
      <c r="T766" s="279">
        <v>1712.08</v>
      </c>
      <c r="U766" s="279">
        <v>1602.76</v>
      </c>
      <c r="V766" s="279">
        <v>1475.81</v>
      </c>
      <c r="W766" s="279">
        <v>1449.28</v>
      </c>
      <c r="X766" s="279">
        <v>1390.38</v>
      </c>
      <c r="Y766" s="279">
        <v>1306.54</v>
      </c>
    </row>
    <row r="767" spans="1:25">
      <c r="A767" s="254">
        <v>6</v>
      </c>
      <c r="B767" s="279">
        <v>1393.99</v>
      </c>
      <c r="C767" s="279">
        <v>1398.68</v>
      </c>
      <c r="D767" s="279">
        <v>1435.63</v>
      </c>
      <c r="E767" s="279">
        <v>1451.78</v>
      </c>
      <c r="F767" s="279">
        <v>1556.74</v>
      </c>
      <c r="G767" s="279">
        <v>1526.84</v>
      </c>
      <c r="H767" s="279">
        <v>1581.03</v>
      </c>
      <c r="I767" s="279">
        <v>1566.95</v>
      </c>
      <c r="J767" s="279">
        <v>1697.73</v>
      </c>
      <c r="K767" s="279">
        <v>1687.33</v>
      </c>
      <c r="L767" s="279">
        <v>1667.36</v>
      </c>
      <c r="M767" s="279">
        <v>1572.28</v>
      </c>
      <c r="N767" s="279">
        <v>1572.23</v>
      </c>
      <c r="O767" s="279">
        <v>1728.89</v>
      </c>
      <c r="P767" s="279">
        <v>1685.9</v>
      </c>
      <c r="Q767" s="279">
        <v>1733.73</v>
      </c>
      <c r="R767" s="279">
        <v>1729.76</v>
      </c>
      <c r="S767" s="279">
        <v>1683.49</v>
      </c>
      <c r="T767" s="279">
        <v>1607.32</v>
      </c>
      <c r="U767" s="279">
        <v>1563.91</v>
      </c>
      <c r="V767" s="279">
        <v>1439.47</v>
      </c>
      <c r="W767" s="279">
        <v>1436.97</v>
      </c>
      <c r="X767" s="279">
        <v>1391.47</v>
      </c>
      <c r="Y767" s="279">
        <v>1320.44</v>
      </c>
    </row>
    <row r="768" spans="1:25">
      <c r="A768" s="254">
        <v>7</v>
      </c>
      <c r="B768" s="279">
        <v>1360.29</v>
      </c>
      <c r="C768" s="279">
        <v>1360.68</v>
      </c>
      <c r="D768" s="279">
        <v>1387.1</v>
      </c>
      <c r="E768" s="279">
        <v>1408.2</v>
      </c>
      <c r="F768" s="279">
        <v>1400.31</v>
      </c>
      <c r="G768" s="279">
        <v>1435.94</v>
      </c>
      <c r="H768" s="279">
        <v>1455.27</v>
      </c>
      <c r="I768" s="279">
        <v>1452.97</v>
      </c>
      <c r="J768" s="279">
        <v>1481.56</v>
      </c>
      <c r="K768" s="279">
        <v>1475.87</v>
      </c>
      <c r="L768" s="279">
        <v>1515.55</v>
      </c>
      <c r="M768" s="279">
        <v>1452.18</v>
      </c>
      <c r="N768" s="279">
        <v>1449.77</v>
      </c>
      <c r="O768" s="279">
        <v>1704.11</v>
      </c>
      <c r="P768" s="279">
        <v>1819.65</v>
      </c>
      <c r="Q768" s="279">
        <v>1825.54</v>
      </c>
      <c r="R768" s="279">
        <v>1581.16</v>
      </c>
      <c r="S768" s="279">
        <v>1743.99</v>
      </c>
      <c r="T768" s="279">
        <v>1549.46</v>
      </c>
      <c r="U768" s="279">
        <v>1488.51</v>
      </c>
      <c r="V768" s="279">
        <v>1444.93</v>
      </c>
      <c r="W768" s="279">
        <v>1430.36</v>
      </c>
      <c r="X768" s="279">
        <v>1399.23</v>
      </c>
      <c r="Y768" s="279">
        <v>1366.82</v>
      </c>
    </row>
    <row r="769" spans="1:25">
      <c r="A769" s="254">
        <v>8</v>
      </c>
      <c r="B769" s="279">
        <v>1446.34</v>
      </c>
      <c r="C769" s="279">
        <v>1448.56</v>
      </c>
      <c r="D769" s="279">
        <v>1466.13</v>
      </c>
      <c r="E769" s="279">
        <v>1492</v>
      </c>
      <c r="F769" s="279">
        <v>1488.14</v>
      </c>
      <c r="G769" s="279">
        <v>1497.63</v>
      </c>
      <c r="H769" s="279">
        <v>1624.44</v>
      </c>
      <c r="I769" s="279">
        <v>1547.67</v>
      </c>
      <c r="J769" s="279">
        <v>1569.23</v>
      </c>
      <c r="K769" s="279">
        <v>1643.12</v>
      </c>
      <c r="L769" s="279">
        <v>1624.53</v>
      </c>
      <c r="M769" s="279">
        <v>1630.5</v>
      </c>
      <c r="N769" s="279">
        <v>1563.06</v>
      </c>
      <c r="O769" s="279">
        <v>1573.58</v>
      </c>
      <c r="P769" s="279">
        <v>1590.76</v>
      </c>
      <c r="Q769" s="279">
        <v>1784.74</v>
      </c>
      <c r="R769" s="279">
        <v>1783.8</v>
      </c>
      <c r="S769" s="279">
        <v>1715.12</v>
      </c>
      <c r="T769" s="279">
        <v>1657.72</v>
      </c>
      <c r="U769" s="279">
        <v>1594.65</v>
      </c>
      <c r="V769" s="279">
        <v>1552.49</v>
      </c>
      <c r="W769" s="279">
        <v>1518.8</v>
      </c>
      <c r="X769" s="279">
        <v>1502.32</v>
      </c>
      <c r="Y769" s="279">
        <v>1464.65</v>
      </c>
    </row>
    <row r="770" spans="1:25">
      <c r="A770" s="254">
        <v>9</v>
      </c>
      <c r="B770" s="279">
        <v>1437.07</v>
      </c>
      <c r="C770" s="279">
        <v>1430.53</v>
      </c>
      <c r="D770" s="279">
        <v>1440.76</v>
      </c>
      <c r="E770" s="279">
        <v>1463.88</v>
      </c>
      <c r="F770" s="279">
        <v>1479.46</v>
      </c>
      <c r="G770" s="279">
        <v>1466.51</v>
      </c>
      <c r="H770" s="279">
        <v>1497.91</v>
      </c>
      <c r="I770" s="279">
        <v>1497.79</v>
      </c>
      <c r="J770" s="279">
        <v>1511.57</v>
      </c>
      <c r="K770" s="279">
        <v>1549.79</v>
      </c>
      <c r="L770" s="279">
        <v>1544.19</v>
      </c>
      <c r="M770" s="279">
        <v>1545.21</v>
      </c>
      <c r="N770" s="279">
        <v>1494.11</v>
      </c>
      <c r="O770" s="279">
        <v>1494.18</v>
      </c>
      <c r="P770" s="279">
        <v>1510.35</v>
      </c>
      <c r="Q770" s="279">
        <v>1555.66</v>
      </c>
      <c r="R770" s="279">
        <v>1660.14</v>
      </c>
      <c r="S770" s="279">
        <v>1633.88</v>
      </c>
      <c r="T770" s="279">
        <v>1577.04</v>
      </c>
      <c r="U770" s="279">
        <v>1573.1</v>
      </c>
      <c r="V770" s="279">
        <v>1526.05</v>
      </c>
      <c r="W770" s="279">
        <v>1510.73</v>
      </c>
      <c r="X770" s="279">
        <v>1484.11</v>
      </c>
      <c r="Y770" s="279">
        <v>1469.03</v>
      </c>
    </row>
    <row r="771" spans="1:25">
      <c r="A771" s="254">
        <v>10</v>
      </c>
      <c r="B771" s="279">
        <v>1452.19</v>
      </c>
      <c r="C771" s="279">
        <v>1426.64</v>
      </c>
      <c r="D771" s="279">
        <v>1424.26</v>
      </c>
      <c r="E771" s="279">
        <v>1438.91</v>
      </c>
      <c r="F771" s="279">
        <v>1427.25</v>
      </c>
      <c r="G771" s="279">
        <v>1521.59</v>
      </c>
      <c r="H771" s="279">
        <v>1547.62</v>
      </c>
      <c r="I771" s="279">
        <v>1640.95</v>
      </c>
      <c r="J771" s="279">
        <v>1652.35</v>
      </c>
      <c r="K771" s="279">
        <v>1620.49</v>
      </c>
      <c r="L771" s="279">
        <v>1619.68</v>
      </c>
      <c r="M771" s="279">
        <v>1620.05</v>
      </c>
      <c r="N771" s="279">
        <v>1536.32</v>
      </c>
      <c r="O771" s="279">
        <v>1548.26</v>
      </c>
      <c r="P771" s="279">
        <v>1580.93</v>
      </c>
      <c r="Q771" s="279">
        <v>1639.16</v>
      </c>
      <c r="R771" s="279">
        <v>1715.19</v>
      </c>
      <c r="S771" s="279">
        <v>1688.87</v>
      </c>
      <c r="T771" s="279">
        <v>1614.5</v>
      </c>
      <c r="U771" s="279">
        <v>1552.12</v>
      </c>
      <c r="V771" s="279">
        <v>1510.52</v>
      </c>
      <c r="W771" s="279">
        <v>1488.82</v>
      </c>
      <c r="X771" s="279">
        <v>1463.44</v>
      </c>
      <c r="Y771" s="279">
        <v>1445.84</v>
      </c>
    </row>
    <row r="772" spans="1:25">
      <c r="A772" s="254">
        <v>11</v>
      </c>
      <c r="B772" s="279">
        <v>1451.93</v>
      </c>
      <c r="C772" s="279">
        <v>1432.45</v>
      </c>
      <c r="D772" s="279">
        <v>1429.6</v>
      </c>
      <c r="E772" s="279">
        <v>1440.53</v>
      </c>
      <c r="F772" s="279">
        <v>1428.07</v>
      </c>
      <c r="G772" s="279">
        <v>1452.12</v>
      </c>
      <c r="H772" s="279">
        <v>1527.88</v>
      </c>
      <c r="I772" s="279">
        <v>1538.75</v>
      </c>
      <c r="J772" s="279">
        <v>1603.88</v>
      </c>
      <c r="K772" s="279">
        <v>1633.23</v>
      </c>
      <c r="L772" s="279">
        <v>1647.35</v>
      </c>
      <c r="M772" s="279">
        <v>1640.46</v>
      </c>
      <c r="N772" s="279">
        <v>1556.27</v>
      </c>
      <c r="O772" s="279">
        <v>1608.73</v>
      </c>
      <c r="P772" s="279">
        <v>1624.42</v>
      </c>
      <c r="Q772" s="279">
        <v>1849.53</v>
      </c>
      <c r="R772" s="279">
        <v>1970.57</v>
      </c>
      <c r="S772" s="279">
        <v>1945.95</v>
      </c>
      <c r="T772" s="279">
        <v>1707.07</v>
      </c>
      <c r="U772" s="279">
        <v>1611.11</v>
      </c>
      <c r="V772" s="279">
        <v>1545.4</v>
      </c>
      <c r="W772" s="279">
        <v>1505.63</v>
      </c>
      <c r="X772" s="279">
        <v>1491.69</v>
      </c>
      <c r="Y772" s="279">
        <v>1458.75</v>
      </c>
    </row>
    <row r="773" spans="1:25">
      <c r="A773" s="254">
        <v>12</v>
      </c>
      <c r="B773" s="279">
        <v>1443.31</v>
      </c>
      <c r="C773" s="279">
        <v>1426.2</v>
      </c>
      <c r="D773" s="279">
        <v>1451.06</v>
      </c>
      <c r="E773" s="279">
        <v>1508.3</v>
      </c>
      <c r="F773" s="279">
        <v>1567.79</v>
      </c>
      <c r="G773" s="279">
        <v>1616.8</v>
      </c>
      <c r="H773" s="279">
        <v>1697.68</v>
      </c>
      <c r="I773" s="279">
        <v>1677.43</v>
      </c>
      <c r="J773" s="279">
        <v>1603.86</v>
      </c>
      <c r="K773" s="279">
        <v>1658.25</v>
      </c>
      <c r="L773" s="279">
        <v>1644.24</v>
      </c>
      <c r="M773" s="279">
        <v>1640.9</v>
      </c>
      <c r="N773" s="279">
        <v>1593.15</v>
      </c>
      <c r="O773" s="279">
        <v>1610.85</v>
      </c>
      <c r="P773" s="279">
        <v>1634.28</v>
      </c>
      <c r="Q773" s="279">
        <v>1695.64</v>
      </c>
      <c r="R773" s="279">
        <v>1821.32</v>
      </c>
      <c r="S773" s="279">
        <v>1737.93</v>
      </c>
      <c r="T773" s="279">
        <v>1642.94</v>
      </c>
      <c r="U773" s="279">
        <v>1583.65</v>
      </c>
      <c r="V773" s="279">
        <v>1493.61</v>
      </c>
      <c r="W773" s="279">
        <v>1466.72</v>
      </c>
      <c r="X773" s="279">
        <v>1446.57</v>
      </c>
      <c r="Y773" s="279">
        <v>1423.81</v>
      </c>
    </row>
    <row r="774" spans="1:25">
      <c r="A774" s="254">
        <v>13</v>
      </c>
      <c r="B774" s="279">
        <v>1541.89</v>
      </c>
      <c r="C774" s="279">
        <v>1551.54</v>
      </c>
      <c r="D774" s="279">
        <v>1597.97</v>
      </c>
      <c r="E774" s="279">
        <v>1570.81</v>
      </c>
      <c r="F774" s="279">
        <v>1558.84</v>
      </c>
      <c r="G774" s="279">
        <v>1591.84</v>
      </c>
      <c r="H774" s="279">
        <v>1641.22</v>
      </c>
      <c r="I774" s="279">
        <v>1714.85</v>
      </c>
      <c r="J774" s="279">
        <v>1707.95</v>
      </c>
      <c r="K774" s="279">
        <v>1748.94</v>
      </c>
      <c r="L774" s="279">
        <v>1721.68</v>
      </c>
      <c r="M774" s="279">
        <v>1731.91</v>
      </c>
      <c r="N774" s="279">
        <v>1672.67</v>
      </c>
      <c r="O774" s="279">
        <v>1725.2</v>
      </c>
      <c r="P774" s="279">
        <v>1737.39</v>
      </c>
      <c r="Q774" s="279">
        <v>2076.12</v>
      </c>
      <c r="R774" s="279">
        <v>1890.08</v>
      </c>
      <c r="S774" s="279">
        <v>2107.87</v>
      </c>
      <c r="T774" s="279">
        <v>1755.79</v>
      </c>
      <c r="U774" s="279">
        <v>1658.41</v>
      </c>
      <c r="V774" s="279">
        <v>1613.92</v>
      </c>
      <c r="W774" s="279">
        <v>1588.47</v>
      </c>
      <c r="X774" s="279">
        <v>1544.2</v>
      </c>
      <c r="Y774" s="279">
        <v>1533.75</v>
      </c>
    </row>
    <row r="775" spans="1:25">
      <c r="A775" s="254">
        <v>14</v>
      </c>
      <c r="B775" s="279">
        <v>1478.26</v>
      </c>
      <c r="C775" s="279">
        <v>1482.89</v>
      </c>
      <c r="D775" s="279">
        <v>1505.94</v>
      </c>
      <c r="E775" s="279">
        <v>1498.75</v>
      </c>
      <c r="F775" s="279">
        <v>1493.51</v>
      </c>
      <c r="G775" s="279">
        <v>1532.78</v>
      </c>
      <c r="H775" s="279">
        <v>1582.07</v>
      </c>
      <c r="I775" s="279">
        <v>1643.03</v>
      </c>
      <c r="J775" s="279">
        <v>1622.26</v>
      </c>
      <c r="K775" s="279">
        <v>1696.06</v>
      </c>
      <c r="L775" s="279">
        <v>1659.9</v>
      </c>
      <c r="M775" s="279">
        <v>1659.37</v>
      </c>
      <c r="N775" s="279">
        <v>1653.52</v>
      </c>
      <c r="O775" s="279">
        <v>1606.36</v>
      </c>
      <c r="P775" s="279">
        <v>1636.43</v>
      </c>
      <c r="Q775" s="279">
        <v>1762.12</v>
      </c>
      <c r="R775" s="279">
        <v>1712.4</v>
      </c>
      <c r="S775" s="279">
        <v>1788.76</v>
      </c>
      <c r="T775" s="279">
        <v>1671.11</v>
      </c>
      <c r="U775" s="279">
        <v>1606.7</v>
      </c>
      <c r="V775" s="279">
        <v>1560.53</v>
      </c>
      <c r="W775" s="279">
        <v>1535.6</v>
      </c>
      <c r="X775" s="279">
        <v>1507.94</v>
      </c>
      <c r="Y775" s="279">
        <v>1467.62</v>
      </c>
    </row>
    <row r="776" spans="1:25">
      <c r="A776" s="254">
        <v>15</v>
      </c>
      <c r="B776" s="279">
        <v>1509.25</v>
      </c>
      <c r="C776" s="279">
        <v>1509.92</v>
      </c>
      <c r="D776" s="279">
        <v>1539.5</v>
      </c>
      <c r="E776" s="279">
        <v>1530.19</v>
      </c>
      <c r="F776" s="279">
        <v>1573.63</v>
      </c>
      <c r="G776" s="279">
        <v>1608.73</v>
      </c>
      <c r="H776" s="279">
        <v>1639.44</v>
      </c>
      <c r="I776" s="279">
        <v>1759.4</v>
      </c>
      <c r="J776" s="279">
        <v>1768.25</v>
      </c>
      <c r="K776" s="279">
        <v>1749.23</v>
      </c>
      <c r="L776" s="279">
        <v>1744.93</v>
      </c>
      <c r="M776" s="279">
        <v>1671.58</v>
      </c>
      <c r="N776" s="279">
        <v>1710.97</v>
      </c>
      <c r="O776" s="279">
        <v>1754.02</v>
      </c>
      <c r="P776" s="279">
        <v>1813.78</v>
      </c>
      <c r="Q776" s="279">
        <v>1884.04</v>
      </c>
      <c r="R776" s="279">
        <v>1846.09</v>
      </c>
      <c r="S776" s="279">
        <v>1763.8</v>
      </c>
      <c r="T776" s="279">
        <v>1781.28</v>
      </c>
      <c r="U776" s="279">
        <v>1654.35</v>
      </c>
      <c r="V776" s="279">
        <v>1611.32</v>
      </c>
      <c r="W776" s="279">
        <v>1589.16</v>
      </c>
      <c r="X776" s="279">
        <v>1571.32</v>
      </c>
      <c r="Y776" s="279">
        <v>1548.27</v>
      </c>
    </row>
    <row r="777" spans="1:25">
      <c r="A777" s="254">
        <v>16</v>
      </c>
      <c r="B777" s="279">
        <v>1553.51</v>
      </c>
      <c r="C777" s="279">
        <v>1544.45</v>
      </c>
      <c r="D777" s="279">
        <v>1561.55</v>
      </c>
      <c r="E777" s="279">
        <v>1560.65</v>
      </c>
      <c r="F777" s="279">
        <v>1601.79</v>
      </c>
      <c r="G777" s="279">
        <v>1630.31</v>
      </c>
      <c r="H777" s="279">
        <v>1635.03</v>
      </c>
      <c r="I777" s="279">
        <v>1677.02</v>
      </c>
      <c r="J777" s="279">
        <v>1666.42</v>
      </c>
      <c r="K777" s="279">
        <v>1658.76</v>
      </c>
      <c r="L777" s="279">
        <v>1641.8</v>
      </c>
      <c r="M777" s="279">
        <v>1657.94</v>
      </c>
      <c r="N777" s="279">
        <v>1638.12</v>
      </c>
      <c r="O777" s="279">
        <v>1686.18</v>
      </c>
      <c r="P777" s="279">
        <v>1724.79</v>
      </c>
      <c r="Q777" s="279">
        <v>1738.98</v>
      </c>
      <c r="R777" s="279">
        <v>1655.35</v>
      </c>
      <c r="S777" s="279">
        <v>1653.35</v>
      </c>
      <c r="T777" s="279">
        <v>1717.82</v>
      </c>
      <c r="U777" s="279">
        <v>1664.68</v>
      </c>
      <c r="V777" s="279">
        <v>1633.71</v>
      </c>
      <c r="W777" s="279">
        <v>1613.84</v>
      </c>
      <c r="X777" s="279">
        <v>1587.9</v>
      </c>
      <c r="Y777" s="279">
        <v>1555.84</v>
      </c>
    </row>
    <row r="778" spans="1:25">
      <c r="A778" s="254">
        <v>17</v>
      </c>
      <c r="B778" s="279">
        <v>1551.69</v>
      </c>
      <c r="C778" s="279">
        <v>1540.03</v>
      </c>
      <c r="D778" s="279">
        <v>1540.95</v>
      </c>
      <c r="E778" s="279">
        <v>1501.38</v>
      </c>
      <c r="F778" s="279">
        <v>1477.93</v>
      </c>
      <c r="G778" s="279">
        <v>1549.86</v>
      </c>
      <c r="H778" s="279">
        <v>1554.56</v>
      </c>
      <c r="I778" s="279">
        <v>1573.15</v>
      </c>
      <c r="J778" s="279">
        <v>1647.97</v>
      </c>
      <c r="K778" s="279">
        <v>1728.49</v>
      </c>
      <c r="L778" s="279">
        <v>1723.31</v>
      </c>
      <c r="M778" s="279">
        <v>1710.62</v>
      </c>
      <c r="N778" s="279">
        <v>1721.48</v>
      </c>
      <c r="O778" s="279">
        <v>1633.73</v>
      </c>
      <c r="P778" s="279">
        <v>1738.04</v>
      </c>
      <c r="Q778" s="279">
        <v>1817.19</v>
      </c>
      <c r="R778" s="279">
        <v>1901.37</v>
      </c>
      <c r="S778" s="279">
        <v>1942.06</v>
      </c>
      <c r="T778" s="279">
        <v>1808.04</v>
      </c>
      <c r="U778" s="279">
        <v>1644.8</v>
      </c>
      <c r="V778" s="279">
        <v>1610.62</v>
      </c>
      <c r="W778" s="279">
        <v>1563.96</v>
      </c>
      <c r="X778" s="279">
        <v>1535.81</v>
      </c>
      <c r="Y778" s="279">
        <v>1512.64</v>
      </c>
    </row>
    <row r="779" spans="1:25">
      <c r="A779" s="254">
        <v>18</v>
      </c>
      <c r="B779" s="279">
        <v>1532.8</v>
      </c>
      <c r="C779" s="279">
        <v>1511.01</v>
      </c>
      <c r="D779" s="279">
        <v>1513.43</v>
      </c>
      <c r="E779" s="279">
        <v>1490.16</v>
      </c>
      <c r="F779" s="279">
        <v>1486.87</v>
      </c>
      <c r="G779" s="279">
        <v>1558.81</v>
      </c>
      <c r="H779" s="279">
        <v>1594.39</v>
      </c>
      <c r="I779" s="279">
        <v>1635.05</v>
      </c>
      <c r="J779" s="279">
        <v>1704.97</v>
      </c>
      <c r="K779" s="279">
        <v>1908.05</v>
      </c>
      <c r="L779" s="279">
        <v>1818.9</v>
      </c>
      <c r="M779" s="279">
        <v>1867.02</v>
      </c>
      <c r="N779" s="279">
        <v>1869.76</v>
      </c>
      <c r="O779" s="279">
        <v>1793.03</v>
      </c>
      <c r="P779" s="279">
        <v>1832.59</v>
      </c>
      <c r="Q779" s="279">
        <v>1927.96</v>
      </c>
      <c r="R779" s="279">
        <v>1949.4</v>
      </c>
      <c r="S779" s="279">
        <v>1962.33</v>
      </c>
      <c r="T779" s="279">
        <v>1967.03</v>
      </c>
      <c r="U779" s="279">
        <v>1747.14</v>
      </c>
      <c r="V779" s="279">
        <v>1660.87</v>
      </c>
      <c r="W779" s="279">
        <v>1612.66</v>
      </c>
      <c r="X779" s="279">
        <v>1551.21</v>
      </c>
      <c r="Y779" s="279">
        <v>1518.28</v>
      </c>
    </row>
    <row r="780" spans="1:25">
      <c r="A780" s="254">
        <v>19</v>
      </c>
      <c r="B780" s="279">
        <v>1506.07</v>
      </c>
      <c r="C780" s="279">
        <v>1487.79</v>
      </c>
      <c r="D780" s="279">
        <v>1514.31</v>
      </c>
      <c r="E780" s="279">
        <v>1502.11</v>
      </c>
      <c r="F780" s="279">
        <v>1518.97</v>
      </c>
      <c r="G780" s="279">
        <v>1560.27</v>
      </c>
      <c r="H780" s="279">
        <v>1766.05</v>
      </c>
      <c r="I780" s="279">
        <v>1780.08</v>
      </c>
      <c r="J780" s="279">
        <v>1726.49</v>
      </c>
      <c r="K780" s="279">
        <v>1831.73</v>
      </c>
      <c r="L780" s="279">
        <v>1771.22</v>
      </c>
      <c r="M780" s="279">
        <v>1757.62</v>
      </c>
      <c r="N780" s="279">
        <v>1744.44</v>
      </c>
      <c r="O780" s="279">
        <v>1631.97</v>
      </c>
      <c r="P780" s="279">
        <v>1782.23</v>
      </c>
      <c r="Q780" s="279">
        <v>1713.84</v>
      </c>
      <c r="R780" s="279">
        <v>1822.84</v>
      </c>
      <c r="S780" s="279">
        <v>1886.12</v>
      </c>
      <c r="T780" s="279">
        <v>1714.27</v>
      </c>
      <c r="U780" s="279">
        <v>1616.62</v>
      </c>
      <c r="V780" s="279">
        <v>1569.37</v>
      </c>
      <c r="W780" s="279">
        <v>1544.47</v>
      </c>
      <c r="X780" s="279">
        <v>1493.8</v>
      </c>
      <c r="Y780" s="279">
        <v>1457.1</v>
      </c>
    </row>
    <row r="781" spans="1:25">
      <c r="A781" s="254">
        <v>20</v>
      </c>
      <c r="B781" s="279">
        <v>1497.7</v>
      </c>
      <c r="C781" s="279">
        <v>1487.6</v>
      </c>
      <c r="D781" s="279">
        <v>1536.36</v>
      </c>
      <c r="E781" s="279">
        <v>1527.17</v>
      </c>
      <c r="F781" s="279">
        <v>1532.19</v>
      </c>
      <c r="G781" s="279">
        <v>1574.14</v>
      </c>
      <c r="H781" s="279">
        <v>1636.63</v>
      </c>
      <c r="I781" s="279">
        <v>1591.47</v>
      </c>
      <c r="J781" s="279">
        <v>1762.27</v>
      </c>
      <c r="K781" s="279">
        <v>1797.82</v>
      </c>
      <c r="L781" s="279">
        <v>1797.29</v>
      </c>
      <c r="M781" s="279">
        <v>1709.72</v>
      </c>
      <c r="N781" s="279">
        <v>1731.65</v>
      </c>
      <c r="O781" s="279">
        <v>1631.82</v>
      </c>
      <c r="P781" s="279">
        <v>1735.34</v>
      </c>
      <c r="Q781" s="279">
        <v>1807.81</v>
      </c>
      <c r="R781" s="279">
        <v>1921.24</v>
      </c>
      <c r="S781" s="279">
        <v>1988.82</v>
      </c>
      <c r="T781" s="279">
        <v>1758.99</v>
      </c>
      <c r="U781" s="279">
        <v>1625.4</v>
      </c>
      <c r="V781" s="279">
        <v>1582.92</v>
      </c>
      <c r="W781" s="279">
        <v>1552.16</v>
      </c>
      <c r="X781" s="279">
        <v>1513.1</v>
      </c>
      <c r="Y781" s="279">
        <v>1492.42</v>
      </c>
    </row>
    <row r="782" spans="1:25">
      <c r="A782" s="254">
        <v>21</v>
      </c>
      <c r="B782" s="279">
        <v>1515</v>
      </c>
      <c r="C782" s="279">
        <v>1546.66</v>
      </c>
      <c r="D782" s="279">
        <v>1583.64</v>
      </c>
      <c r="E782" s="279">
        <v>1571.58</v>
      </c>
      <c r="F782" s="279">
        <v>1577.59</v>
      </c>
      <c r="G782" s="279">
        <v>1639.2</v>
      </c>
      <c r="H782" s="279">
        <v>1780.78</v>
      </c>
      <c r="I782" s="279">
        <v>1946.45</v>
      </c>
      <c r="J782" s="279">
        <v>1949.88</v>
      </c>
      <c r="K782" s="279">
        <v>1975.5</v>
      </c>
      <c r="L782" s="279">
        <v>1963.92</v>
      </c>
      <c r="M782" s="279">
        <v>2007.74</v>
      </c>
      <c r="N782" s="279">
        <v>1950.2</v>
      </c>
      <c r="O782" s="279">
        <v>1937.47</v>
      </c>
      <c r="P782" s="279">
        <v>2073.6</v>
      </c>
      <c r="Q782" s="279">
        <v>2091.08</v>
      </c>
      <c r="R782" s="279">
        <v>2166.5500000000002</v>
      </c>
      <c r="S782" s="279">
        <v>2275.94</v>
      </c>
      <c r="T782" s="279">
        <v>2016.15</v>
      </c>
      <c r="U782" s="279">
        <v>1765.62</v>
      </c>
      <c r="V782" s="279">
        <v>1689.28</v>
      </c>
      <c r="W782" s="279">
        <v>1617.49</v>
      </c>
      <c r="X782" s="279">
        <v>1570.51</v>
      </c>
      <c r="Y782" s="279">
        <v>1554.07</v>
      </c>
    </row>
    <row r="783" spans="1:25">
      <c r="A783" s="254">
        <v>22</v>
      </c>
      <c r="B783" s="279">
        <v>1522.39</v>
      </c>
      <c r="C783" s="279">
        <v>1517.53</v>
      </c>
      <c r="D783" s="279">
        <v>1589.26</v>
      </c>
      <c r="E783" s="279">
        <v>1588.66</v>
      </c>
      <c r="F783" s="279">
        <v>1584.12</v>
      </c>
      <c r="G783" s="279">
        <v>1654.68</v>
      </c>
      <c r="H783" s="279">
        <v>1786.98</v>
      </c>
      <c r="I783" s="279">
        <v>1908.89</v>
      </c>
      <c r="J783" s="279">
        <v>1922.62</v>
      </c>
      <c r="K783" s="279">
        <v>1886.53</v>
      </c>
      <c r="L783" s="279">
        <v>1857.21</v>
      </c>
      <c r="M783" s="279">
        <v>1844.72</v>
      </c>
      <c r="N783" s="279">
        <v>1822.19</v>
      </c>
      <c r="O783" s="279">
        <v>1695.84</v>
      </c>
      <c r="P783" s="279">
        <v>1788.87</v>
      </c>
      <c r="Q783" s="279">
        <v>1814.16</v>
      </c>
      <c r="R783" s="279">
        <v>1910.2</v>
      </c>
      <c r="S783" s="279">
        <v>1980.04</v>
      </c>
      <c r="T783" s="279">
        <v>1803.32</v>
      </c>
      <c r="U783" s="279">
        <v>1731.37</v>
      </c>
      <c r="V783" s="279">
        <v>1657.67</v>
      </c>
      <c r="W783" s="279">
        <v>1630.79</v>
      </c>
      <c r="X783" s="279">
        <v>1611.84</v>
      </c>
      <c r="Y783" s="279">
        <v>1569.36</v>
      </c>
    </row>
    <row r="784" spans="1:25">
      <c r="A784" s="254">
        <v>23</v>
      </c>
      <c r="B784" s="279">
        <v>1573.57</v>
      </c>
      <c r="C784" s="279">
        <v>1568.83</v>
      </c>
      <c r="D784" s="279">
        <v>1569.57</v>
      </c>
      <c r="E784" s="279">
        <v>1547.59</v>
      </c>
      <c r="F784" s="279">
        <v>1545.88</v>
      </c>
      <c r="G784" s="279">
        <v>1619.99</v>
      </c>
      <c r="H784" s="279">
        <v>1729.4</v>
      </c>
      <c r="I784" s="279">
        <v>1777.41</v>
      </c>
      <c r="J784" s="279">
        <v>1776.18</v>
      </c>
      <c r="K784" s="279">
        <v>1776.22</v>
      </c>
      <c r="L784" s="279">
        <v>1774.86</v>
      </c>
      <c r="M784" s="279">
        <v>1761.04</v>
      </c>
      <c r="N784" s="279">
        <v>1741.78</v>
      </c>
      <c r="O784" s="279">
        <v>1655.23</v>
      </c>
      <c r="P784" s="279">
        <v>1696.41</v>
      </c>
      <c r="Q784" s="279">
        <v>1732.07</v>
      </c>
      <c r="R784" s="279">
        <v>1791.77</v>
      </c>
      <c r="S784" s="279">
        <v>1917.26</v>
      </c>
      <c r="T784" s="279">
        <v>1801.39</v>
      </c>
      <c r="U784" s="279">
        <v>1693.36</v>
      </c>
      <c r="V784" s="279">
        <v>1651.46</v>
      </c>
      <c r="W784" s="279">
        <v>1633.28</v>
      </c>
      <c r="X784" s="279">
        <v>1613.73</v>
      </c>
      <c r="Y784" s="279">
        <v>1547.48</v>
      </c>
    </row>
    <row r="785" spans="1:25">
      <c r="A785" s="254">
        <v>24</v>
      </c>
      <c r="B785" s="279">
        <v>1631.91</v>
      </c>
      <c r="C785" s="279">
        <v>1620.53</v>
      </c>
      <c r="D785" s="279">
        <v>1616.44</v>
      </c>
      <c r="E785" s="279">
        <v>1625.36</v>
      </c>
      <c r="F785" s="279">
        <v>1622.47</v>
      </c>
      <c r="G785" s="279">
        <v>1628.04</v>
      </c>
      <c r="H785" s="279">
        <v>1666.15</v>
      </c>
      <c r="I785" s="279">
        <v>1676.66</v>
      </c>
      <c r="J785" s="279">
        <v>1820.41</v>
      </c>
      <c r="K785" s="279">
        <v>1796.42</v>
      </c>
      <c r="L785" s="279">
        <v>1774.89</v>
      </c>
      <c r="M785" s="279">
        <v>1774.56</v>
      </c>
      <c r="N785" s="279">
        <v>1774.32</v>
      </c>
      <c r="O785" s="279">
        <v>1690.23</v>
      </c>
      <c r="P785" s="279">
        <v>1740.1</v>
      </c>
      <c r="Q785" s="279">
        <v>1777.78</v>
      </c>
      <c r="R785" s="279">
        <v>1767.64</v>
      </c>
      <c r="S785" s="279">
        <v>1774.08</v>
      </c>
      <c r="T785" s="279">
        <v>1809.8</v>
      </c>
      <c r="U785" s="279">
        <v>1706.49</v>
      </c>
      <c r="V785" s="279">
        <v>1679.13</v>
      </c>
      <c r="W785" s="279">
        <v>1646.46</v>
      </c>
      <c r="X785" s="279">
        <v>1631.23</v>
      </c>
      <c r="Y785" s="279">
        <v>1583.35</v>
      </c>
    </row>
    <row r="786" spans="1:25">
      <c r="A786" s="254">
        <v>25</v>
      </c>
      <c r="B786" s="279">
        <v>1621.23</v>
      </c>
      <c r="C786" s="279">
        <v>1603.32</v>
      </c>
      <c r="D786" s="279">
        <v>1581.34</v>
      </c>
      <c r="E786" s="279">
        <v>1605.7</v>
      </c>
      <c r="F786" s="279">
        <v>1593.87</v>
      </c>
      <c r="G786" s="279">
        <v>1592.89</v>
      </c>
      <c r="H786" s="279">
        <v>1643.04</v>
      </c>
      <c r="I786" s="279">
        <v>1660.04</v>
      </c>
      <c r="J786" s="279">
        <v>1753.04</v>
      </c>
      <c r="K786" s="279">
        <v>1752.74</v>
      </c>
      <c r="L786" s="279">
        <v>1763.56</v>
      </c>
      <c r="M786" s="279">
        <v>1752.35</v>
      </c>
      <c r="N786" s="279">
        <v>1751.94</v>
      </c>
      <c r="O786" s="279">
        <v>1704.53</v>
      </c>
      <c r="P786" s="279">
        <v>1733.94</v>
      </c>
      <c r="Q786" s="279">
        <v>1754.24</v>
      </c>
      <c r="R786" s="279">
        <v>1753.28</v>
      </c>
      <c r="S786" s="279">
        <v>1788.16</v>
      </c>
      <c r="T786" s="279">
        <v>1823.82</v>
      </c>
      <c r="U786" s="279">
        <v>1736.82</v>
      </c>
      <c r="V786" s="279">
        <v>1700.36</v>
      </c>
      <c r="W786" s="279">
        <v>1663.11</v>
      </c>
      <c r="X786" s="279">
        <v>1628.75</v>
      </c>
      <c r="Y786" s="279">
        <v>1602.39</v>
      </c>
    </row>
    <row r="787" spans="1:25">
      <c r="A787" s="254">
        <v>26</v>
      </c>
      <c r="B787" s="279">
        <v>1527.09</v>
      </c>
      <c r="C787" s="279">
        <v>1515.88</v>
      </c>
      <c r="D787" s="279">
        <v>1517.98</v>
      </c>
      <c r="E787" s="279">
        <v>1537.33</v>
      </c>
      <c r="F787" s="279">
        <v>1539.29</v>
      </c>
      <c r="G787" s="279">
        <v>1667.56</v>
      </c>
      <c r="H787" s="279">
        <v>1751.46</v>
      </c>
      <c r="I787" s="279">
        <v>1815.46</v>
      </c>
      <c r="J787" s="279">
        <v>1889.47</v>
      </c>
      <c r="K787" s="279">
        <v>1855.61</v>
      </c>
      <c r="L787" s="279">
        <v>1836.48</v>
      </c>
      <c r="M787" s="279">
        <v>1812.28</v>
      </c>
      <c r="N787" s="279">
        <v>1811.87</v>
      </c>
      <c r="O787" s="279">
        <v>1717.87</v>
      </c>
      <c r="P787" s="279">
        <v>1746.65</v>
      </c>
      <c r="Q787" s="279">
        <v>1808.36</v>
      </c>
      <c r="R787" s="279">
        <v>1856.62</v>
      </c>
      <c r="S787" s="279">
        <v>1956.17</v>
      </c>
      <c r="T787" s="279">
        <v>1826.47</v>
      </c>
      <c r="U787" s="279">
        <v>1687.2</v>
      </c>
      <c r="V787" s="279">
        <v>1594</v>
      </c>
      <c r="W787" s="279">
        <v>1563.67</v>
      </c>
      <c r="X787" s="279">
        <v>1529.08</v>
      </c>
      <c r="Y787" s="279">
        <v>1485.87</v>
      </c>
    </row>
    <row r="788" spans="1:25">
      <c r="A788" s="254">
        <v>27</v>
      </c>
      <c r="B788" s="279">
        <v>1427.55</v>
      </c>
      <c r="C788" s="279">
        <v>1435.3</v>
      </c>
      <c r="D788" s="279">
        <v>1456.03</v>
      </c>
      <c r="E788" s="279">
        <v>1445.35</v>
      </c>
      <c r="F788" s="279">
        <v>1607.83</v>
      </c>
      <c r="G788" s="279">
        <v>1739.16</v>
      </c>
      <c r="H788" s="279">
        <v>1628.63</v>
      </c>
      <c r="I788" s="279">
        <v>1633.53</v>
      </c>
      <c r="J788" s="279">
        <v>1746.08</v>
      </c>
      <c r="K788" s="279">
        <v>1741.64</v>
      </c>
      <c r="L788" s="279">
        <v>1745.32</v>
      </c>
      <c r="M788" s="279">
        <v>1731.96</v>
      </c>
      <c r="N788" s="279">
        <v>1728.87</v>
      </c>
      <c r="O788" s="279">
        <v>1652.1</v>
      </c>
      <c r="P788" s="279">
        <v>1662.65</v>
      </c>
      <c r="Q788" s="279">
        <v>1711.6</v>
      </c>
      <c r="R788" s="279">
        <v>1793.56</v>
      </c>
      <c r="S788" s="279">
        <v>1901.3</v>
      </c>
      <c r="T788" s="279">
        <v>1781.3</v>
      </c>
      <c r="U788" s="279">
        <v>1614.72</v>
      </c>
      <c r="V788" s="279">
        <v>1556.46</v>
      </c>
      <c r="W788" s="279">
        <v>1527.57</v>
      </c>
      <c r="X788" s="279">
        <v>1475.97</v>
      </c>
      <c r="Y788" s="279">
        <v>1460.35</v>
      </c>
    </row>
    <row r="789" spans="1:25">
      <c r="A789" s="254">
        <v>28</v>
      </c>
      <c r="B789" s="279">
        <v>1335.16</v>
      </c>
      <c r="C789" s="279">
        <v>1347.86</v>
      </c>
      <c r="D789" s="279">
        <v>1479.75</v>
      </c>
      <c r="E789" s="279">
        <v>1579.65</v>
      </c>
      <c r="F789" s="279">
        <v>1585.66</v>
      </c>
      <c r="G789" s="279">
        <v>1676.93</v>
      </c>
      <c r="H789" s="279">
        <v>1737.67</v>
      </c>
      <c r="I789" s="279">
        <v>1767.13</v>
      </c>
      <c r="J789" s="279">
        <v>1780.49</v>
      </c>
      <c r="K789" s="279">
        <v>1758.34</v>
      </c>
      <c r="L789" s="279">
        <v>1757.65</v>
      </c>
      <c r="M789" s="279">
        <v>1732.37</v>
      </c>
      <c r="N789" s="279">
        <v>1760.14</v>
      </c>
      <c r="O789" s="279">
        <v>1736.5</v>
      </c>
      <c r="P789" s="279">
        <v>1766.39</v>
      </c>
      <c r="Q789" s="279">
        <v>1764.43</v>
      </c>
      <c r="R789" s="279">
        <v>1814.55</v>
      </c>
      <c r="S789" s="279">
        <v>1919.69</v>
      </c>
      <c r="T789" s="279">
        <v>1858.27</v>
      </c>
      <c r="U789" s="279">
        <v>1815.19</v>
      </c>
      <c r="V789" s="279">
        <v>1689.1</v>
      </c>
      <c r="W789" s="279">
        <v>1599.53</v>
      </c>
      <c r="X789" s="279">
        <v>1533.5</v>
      </c>
      <c r="Y789" s="279">
        <v>1451.74</v>
      </c>
    </row>
    <row r="790" spans="1:25">
      <c r="A790" s="254">
        <v>29</v>
      </c>
      <c r="B790" s="279">
        <v>1443.77</v>
      </c>
      <c r="C790" s="279">
        <v>1457.4</v>
      </c>
      <c r="D790" s="279">
        <v>1597.61</v>
      </c>
      <c r="E790" s="279">
        <v>1673.08</v>
      </c>
      <c r="F790" s="279">
        <v>1698.31</v>
      </c>
      <c r="G790" s="279">
        <v>1776.41</v>
      </c>
      <c r="H790" s="279">
        <v>1716.93</v>
      </c>
      <c r="I790" s="279">
        <v>1751.38</v>
      </c>
      <c r="J790" s="279">
        <v>1855.41</v>
      </c>
      <c r="K790" s="279">
        <v>1813.87</v>
      </c>
      <c r="L790" s="279">
        <v>1798.35</v>
      </c>
      <c r="M790" s="279">
        <v>1767.15</v>
      </c>
      <c r="N790" s="279">
        <v>1784.23</v>
      </c>
      <c r="O790" s="279">
        <v>1738.17</v>
      </c>
      <c r="P790" s="279">
        <v>1769.99</v>
      </c>
      <c r="Q790" s="279">
        <v>1770.6</v>
      </c>
      <c r="R790" s="279">
        <v>1826.94</v>
      </c>
      <c r="S790" s="279">
        <v>1918.02</v>
      </c>
      <c r="T790" s="279">
        <v>1805.37</v>
      </c>
      <c r="U790" s="279">
        <v>1713.82</v>
      </c>
      <c r="V790" s="279">
        <v>1600.08</v>
      </c>
      <c r="W790" s="279">
        <v>1516.45</v>
      </c>
      <c r="X790" s="279">
        <v>1478.12</v>
      </c>
      <c r="Y790" s="279">
        <v>1455.6</v>
      </c>
    </row>
    <row r="791" spans="1:25">
      <c r="A791" s="254">
        <v>30</v>
      </c>
      <c r="B791" s="279">
        <v>0</v>
      </c>
      <c r="C791" s="279">
        <v>0</v>
      </c>
      <c r="D791" s="279">
        <v>0</v>
      </c>
      <c r="E791" s="279">
        <v>0</v>
      </c>
      <c r="F791" s="279">
        <v>0</v>
      </c>
      <c r="G791" s="279">
        <v>0</v>
      </c>
      <c r="H791" s="279">
        <v>0</v>
      </c>
      <c r="I791" s="279">
        <v>0</v>
      </c>
      <c r="J791" s="279">
        <v>0</v>
      </c>
      <c r="K791" s="279">
        <v>0</v>
      </c>
      <c r="L791" s="279">
        <v>0</v>
      </c>
      <c r="M791" s="279">
        <v>0</v>
      </c>
      <c r="N791" s="279">
        <v>0</v>
      </c>
      <c r="O791" s="279">
        <v>0</v>
      </c>
      <c r="P791" s="279">
        <v>0</v>
      </c>
      <c r="Q791" s="279">
        <v>0</v>
      </c>
      <c r="R791" s="279">
        <v>0</v>
      </c>
      <c r="S791" s="279">
        <v>0</v>
      </c>
      <c r="T791" s="279">
        <v>0</v>
      </c>
      <c r="U791" s="279">
        <v>0</v>
      </c>
      <c r="V791" s="279">
        <v>0</v>
      </c>
      <c r="W791" s="279">
        <v>0</v>
      </c>
      <c r="X791" s="279">
        <v>0</v>
      </c>
      <c r="Y791" s="279">
        <v>0</v>
      </c>
    </row>
    <row r="792" spans="1:25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 s="332" customFormat="1">
      <c r="A794" s="397" t="s">
        <v>212</v>
      </c>
      <c r="B794" s="477" t="s">
        <v>220</v>
      </c>
      <c r="C794" s="477"/>
      <c r="D794" s="477"/>
      <c r="E794" s="477"/>
      <c r="F794" s="477"/>
      <c r="G794" s="477"/>
      <c r="H794" s="477"/>
      <c r="I794" s="477"/>
      <c r="J794" s="477"/>
      <c r="K794" s="477"/>
      <c r="L794" s="477"/>
      <c r="M794" s="477"/>
      <c r="N794" s="477"/>
      <c r="O794" s="477"/>
      <c r="P794" s="477"/>
      <c r="Q794" s="477"/>
      <c r="R794" s="477"/>
      <c r="S794" s="477"/>
      <c r="T794" s="477"/>
      <c r="U794" s="477"/>
      <c r="V794" s="477"/>
      <c r="W794" s="477"/>
      <c r="X794" s="477"/>
      <c r="Y794" s="477"/>
    </row>
    <row r="795" spans="1:25" s="332" customFormat="1" ht="30">
      <c r="A795" s="397"/>
      <c r="B795" s="338" t="s">
        <v>1</v>
      </c>
      <c r="C795" s="338" t="s">
        <v>2</v>
      </c>
      <c r="D795" s="338" t="s">
        <v>3</v>
      </c>
      <c r="E795" s="338" t="s">
        <v>4</v>
      </c>
      <c r="F795" s="338" t="s">
        <v>5</v>
      </c>
      <c r="G795" s="338" t="s">
        <v>6</v>
      </c>
      <c r="H795" s="338" t="s">
        <v>7</v>
      </c>
      <c r="I795" s="338" t="s">
        <v>8</v>
      </c>
      <c r="J795" s="338" t="s">
        <v>9</v>
      </c>
      <c r="K795" s="338" t="s">
        <v>10</v>
      </c>
      <c r="L795" s="338" t="s">
        <v>11</v>
      </c>
      <c r="M795" s="338" t="s">
        <v>12</v>
      </c>
      <c r="N795" s="338" t="s">
        <v>13</v>
      </c>
      <c r="O795" s="338" t="s">
        <v>14</v>
      </c>
      <c r="P795" s="338" t="s">
        <v>15</v>
      </c>
      <c r="Q795" s="338" t="s">
        <v>16</v>
      </c>
      <c r="R795" s="338" t="s">
        <v>17</v>
      </c>
      <c r="S795" s="338" t="s">
        <v>18</v>
      </c>
      <c r="T795" s="338" t="s">
        <v>19</v>
      </c>
      <c r="U795" s="338" t="s">
        <v>20</v>
      </c>
      <c r="V795" s="338" t="s">
        <v>21</v>
      </c>
      <c r="W795" s="338" t="s">
        <v>22</v>
      </c>
      <c r="X795" s="338" t="s">
        <v>23</v>
      </c>
      <c r="Y795" s="338" t="s">
        <v>24</v>
      </c>
    </row>
    <row r="796" spans="1:25" s="332" customFormat="1">
      <c r="A796" s="333">
        <v>1</v>
      </c>
      <c r="B796" s="336">
        <v>1359.38</v>
      </c>
      <c r="C796" s="336">
        <v>1349.75</v>
      </c>
      <c r="D796" s="336">
        <v>1381.7</v>
      </c>
      <c r="E796" s="336">
        <v>1397.58</v>
      </c>
      <c r="F796" s="336">
        <v>1394.66</v>
      </c>
      <c r="G796" s="336">
        <v>1472.66</v>
      </c>
      <c r="H796" s="336">
        <v>1556.04</v>
      </c>
      <c r="I796" s="336">
        <v>1631.97</v>
      </c>
      <c r="J796" s="336">
        <v>1630.88</v>
      </c>
      <c r="K796" s="336">
        <v>1719.26</v>
      </c>
      <c r="L796" s="336">
        <v>1718.13</v>
      </c>
      <c r="M796" s="336">
        <v>1686.23</v>
      </c>
      <c r="N796" s="336">
        <v>1689.65</v>
      </c>
      <c r="O796" s="336">
        <v>1724.84</v>
      </c>
      <c r="P796" s="336">
        <v>1739.19</v>
      </c>
      <c r="Q796" s="336">
        <v>1737.14</v>
      </c>
      <c r="R796" s="336">
        <v>1731.85</v>
      </c>
      <c r="S796" s="336">
        <v>1689.72</v>
      </c>
      <c r="T796" s="336">
        <v>1583.84</v>
      </c>
      <c r="U796" s="336">
        <v>1491.4</v>
      </c>
      <c r="V796" s="336">
        <v>1420.67</v>
      </c>
      <c r="W796" s="336">
        <v>1403.11</v>
      </c>
      <c r="X796" s="336">
        <v>1371</v>
      </c>
      <c r="Y796" s="336">
        <v>1352.16</v>
      </c>
    </row>
    <row r="797" spans="1:25" s="332" customFormat="1">
      <c r="A797" s="333">
        <v>2</v>
      </c>
      <c r="B797" s="336">
        <v>1361.49</v>
      </c>
      <c r="C797" s="336">
        <v>1360.93</v>
      </c>
      <c r="D797" s="336">
        <v>1387.88</v>
      </c>
      <c r="E797" s="336">
        <v>1414.33</v>
      </c>
      <c r="F797" s="336">
        <v>1416.46</v>
      </c>
      <c r="G797" s="336">
        <v>1480.82</v>
      </c>
      <c r="H797" s="336">
        <v>1560.67</v>
      </c>
      <c r="I797" s="336">
        <v>1662.59</v>
      </c>
      <c r="J797" s="336">
        <v>1685.01</v>
      </c>
      <c r="K797" s="336">
        <v>1668.61</v>
      </c>
      <c r="L797" s="336">
        <v>1660.12</v>
      </c>
      <c r="M797" s="336">
        <v>1627.92</v>
      </c>
      <c r="N797" s="336">
        <v>1642.62</v>
      </c>
      <c r="O797" s="336">
        <v>1655.79</v>
      </c>
      <c r="P797" s="336">
        <v>1669.53</v>
      </c>
      <c r="Q797" s="336">
        <v>1737.17</v>
      </c>
      <c r="R797" s="336">
        <v>1723.58</v>
      </c>
      <c r="S797" s="336">
        <v>1714.11</v>
      </c>
      <c r="T797" s="336">
        <v>1653.59</v>
      </c>
      <c r="U797" s="336">
        <v>1581.42</v>
      </c>
      <c r="V797" s="336">
        <v>1483.56</v>
      </c>
      <c r="W797" s="336">
        <v>1448.17</v>
      </c>
      <c r="X797" s="336">
        <v>1432.9</v>
      </c>
      <c r="Y797" s="336">
        <v>1402.35</v>
      </c>
    </row>
    <row r="798" spans="1:25" s="332" customFormat="1">
      <c r="A798" s="333">
        <v>3</v>
      </c>
      <c r="B798" s="336">
        <v>1420.6</v>
      </c>
      <c r="C798" s="336">
        <v>1413.22</v>
      </c>
      <c r="D798" s="336">
        <v>1354.47</v>
      </c>
      <c r="E798" s="336">
        <v>1383.11</v>
      </c>
      <c r="F798" s="336">
        <v>1428.75</v>
      </c>
      <c r="G798" s="336">
        <v>1576.88</v>
      </c>
      <c r="H798" s="336">
        <v>1688.83</v>
      </c>
      <c r="I798" s="336">
        <v>1759.17</v>
      </c>
      <c r="J798" s="336">
        <v>1774.81</v>
      </c>
      <c r="K798" s="336">
        <v>1801.99</v>
      </c>
      <c r="L798" s="336">
        <v>1795.11</v>
      </c>
      <c r="M798" s="336">
        <v>1772.46</v>
      </c>
      <c r="N798" s="336">
        <v>1762.16</v>
      </c>
      <c r="O798" s="336">
        <v>1768.97</v>
      </c>
      <c r="P798" s="336">
        <v>1772.49</v>
      </c>
      <c r="Q798" s="336">
        <v>2054.7800000000002</v>
      </c>
      <c r="R798" s="336">
        <v>1975.94</v>
      </c>
      <c r="S798" s="336">
        <v>1871.75</v>
      </c>
      <c r="T798" s="336">
        <v>1720.42</v>
      </c>
      <c r="U798" s="336">
        <v>1598.98</v>
      </c>
      <c r="V798" s="336">
        <v>1471.33</v>
      </c>
      <c r="W798" s="336">
        <v>1397.27</v>
      </c>
      <c r="X798" s="336">
        <v>1361.76</v>
      </c>
      <c r="Y798" s="336">
        <v>1321.6</v>
      </c>
    </row>
    <row r="799" spans="1:25" s="332" customFormat="1">
      <c r="A799" s="333">
        <v>4</v>
      </c>
      <c r="B799" s="336">
        <v>1389.67</v>
      </c>
      <c r="C799" s="336">
        <v>1373.07</v>
      </c>
      <c r="D799" s="336">
        <v>1349.9</v>
      </c>
      <c r="E799" s="336">
        <v>1364.81</v>
      </c>
      <c r="F799" s="336">
        <v>1371.65</v>
      </c>
      <c r="G799" s="336">
        <v>1397.85</v>
      </c>
      <c r="H799" s="336">
        <v>1512.56</v>
      </c>
      <c r="I799" s="336">
        <v>1670.72</v>
      </c>
      <c r="J799" s="336">
        <v>1680.73</v>
      </c>
      <c r="K799" s="336">
        <v>1711.17</v>
      </c>
      <c r="L799" s="336">
        <v>1716.93</v>
      </c>
      <c r="M799" s="336">
        <v>1731.3</v>
      </c>
      <c r="N799" s="336">
        <v>1726.9</v>
      </c>
      <c r="O799" s="336">
        <v>1743.91</v>
      </c>
      <c r="P799" s="336">
        <v>1803.31</v>
      </c>
      <c r="Q799" s="336">
        <v>2140.2800000000002</v>
      </c>
      <c r="R799" s="336">
        <v>2047.25</v>
      </c>
      <c r="S799" s="336">
        <v>1927.09</v>
      </c>
      <c r="T799" s="336">
        <v>1699.39</v>
      </c>
      <c r="U799" s="336">
        <v>1565.77</v>
      </c>
      <c r="V799" s="336">
        <v>1472.97</v>
      </c>
      <c r="W799" s="336">
        <v>1429.83</v>
      </c>
      <c r="X799" s="336">
        <v>1390.99</v>
      </c>
      <c r="Y799" s="336">
        <v>1350.46</v>
      </c>
    </row>
    <row r="800" spans="1:25" s="332" customFormat="1">
      <c r="A800" s="333">
        <v>5</v>
      </c>
      <c r="B800" s="336">
        <v>1382.7</v>
      </c>
      <c r="C800" s="336">
        <v>1370.18</v>
      </c>
      <c r="D800" s="336">
        <v>1391.62</v>
      </c>
      <c r="E800" s="336">
        <v>1580.26</v>
      </c>
      <c r="F800" s="336">
        <v>1590.29</v>
      </c>
      <c r="G800" s="336">
        <v>1674.75</v>
      </c>
      <c r="H800" s="336">
        <v>1675.81</v>
      </c>
      <c r="I800" s="336">
        <v>1669.01</v>
      </c>
      <c r="J800" s="336">
        <v>1668.64</v>
      </c>
      <c r="K800" s="336">
        <v>1667.53</v>
      </c>
      <c r="L800" s="336">
        <v>1667.1</v>
      </c>
      <c r="M800" s="336">
        <v>1665.92</v>
      </c>
      <c r="N800" s="336">
        <v>1666.31</v>
      </c>
      <c r="O800" s="336">
        <v>1676.29</v>
      </c>
      <c r="P800" s="336">
        <v>1681.11</v>
      </c>
      <c r="Q800" s="336">
        <v>1799.42</v>
      </c>
      <c r="R800" s="336">
        <v>1762.91</v>
      </c>
      <c r="S800" s="336">
        <v>1663.81</v>
      </c>
      <c r="T800" s="336">
        <v>1658.21</v>
      </c>
      <c r="U800" s="336">
        <v>1548.89</v>
      </c>
      <c r="V800" s="336">
        <v>1421.94</v>
      </c>
      <c r="W800" s="336">
        <v>1395.41</v>
      </c>
      <c r="X800" s="336">
        <v>1336.51</v>
      </c>
      <c r="Y800" s="336">
        <v>1252.67</v>
      </c>
    </row>
    <row r="801" spans="1:25" s="332" customFormat="1">
      <c r="A801" s="333">
        <v>6</v>
      </c>
      <c r="B801" s="336">
        <v>1340.12</v>
      </c>
      <c r="C801" s="336">
        <v>1344.81</v>
      </c>
      <c r="D801" s="336">
        <v>1381.76</v>
      </c>
      <c r="E801" s="336">
        <v>1397.91</v>
      </c>
      <c r="F801" s="336">
        <v>1502.87</v>
      </c>
      <c r="G801" s="336">
        <v>1472.97</v>
      </c>
      <c r="H801" s="336">
        <v>1527.16</v>
      </c>
      <c r="I801" s="336">
        <v>1513.08</v>
      </c>
      <c r="J801" s="336">
        <v>1643.86</v>
      </c>
      <c r="K801" s="336">
        <v>1633.46</v>
      </c>
      <c r="L801" s="336">
        <v>1613.49</v>
      </c>
      <c r="M801" s="336">
        <v>1518.41</v>
      </c>
      <c r="N801" s="336">
        <v>1518.36</v>
      </c>
      <c r="O801" s="336">
        <v>1675.02</v>
      </c>
      <c r="P801" s="336">
        <v>1632.03</v>
      </c>
      <c r="Q801" s="336">
        <v>1679.86</v>
      </c>
      <c r="R801" s="336">
        <v>1675.89</v>
      </c>
      <c r="S801" s="336">
        <v>1629.62</v>
      </c>
      <c r="T801" s="336">
        <v>1553.45</v>
      </c>
      <c r="U801" s="336">
        <v>1510.04</v>
      </c>
      <c r="V801" s="336">
        <v>1385.6</v>
      </c>
      <c r="W801" s="336">
        <v>1383.1</v>
      </c>
      <c r="X801" s="336">
        <v>1337.6</v>
      </c>
      <c r="Y801" s="336">
        <v>1266.57</v>
      </c>
    </row>
    <row r="802" spans="1:25" s="332" customFormat="1">
      <c r="A802" s="333">
        <v>7</v>
      </c>
      <c r="B802" s="336">
        <v>1306.42</v>
      </c>
      <c r="C802" s="336">
        <v>1306.81</v>
      </c>
      <c r="D802" s="336">
        <v>1333.23</v>
      </c>
      <c r="E802" s="336">
        <v>1354.33</v>
      </c>
      <c r="F802" s="336">
        <v>1346.44</v>
      </c>
      <c r="G802" s="336">
        <v>1382.07</v>
      </c>
      <c r="H802" s="336">
        <v>1401.4</v>
      </c>
      <c r="I802" s="336">
        <v>1399.1</v>
      </c>
      <c r="J802" s="336">
        <v>1427.69</v>
      </c>
      <c r="K802" s="336">
        <v>1422</v>
      </c>
      <c r="L802" s="336">
        <v>1461.68</v>
      </c>
      <c r="M802" s="336">
        <v>1398.31</v>
      </c>
      <c r="N802" s="336">
        <v>1395.9</v>
      </c>
      <c r="O802" s="336">
        <v>1650.24</v>
      </c>
      <c r="P802" s="336">
        <v>1765.78</v>
      </c>
      <c r="Q802" s="336">
        <v>1771.67</v>
      </c>
      <c r="R802" s="336">
        <v>1527.29</v>
      </c>
      <c r="S802" s="336">
        <v>1690.12</v>
      </c>
      <c r="T802" s="336">
        <v>1495.59</v>
      </c>
      <c r="U802" s="336">
        <v>1434.64</v>
      </c>
      <c r="V802" s="336">
        <v>1391.06</v>
      </c>
      <c r="W802" s="336">
        <v>1376.49</v>
      </c>
      <c r="X802" s="336">
        <v>1345.36</v>
      </c>
      <c r="Y802" s="336">
        <v>1312.95</v>
      </c>
    </row>
    <row r="803" spans="1:25" s="332" customFormat="1">
      <c r="A803" s="333">
        <v>8</v>
      </c>
      <c r="B803" s="336">
        <v>1392.47</v>
      </c>
      <c r="C803" s="336">
        <v>1394.69</v>
      </c>
      <c r="D803" s="336">
        <v>1412.26</v>
      </c>
      <c r="E803" s="336">
        <v>1438.13</v>
      </c>
      <c r="F803" s="336">
        <v>1434.27</v>
      </c>
      <c r="G803" s="336">
        <v>1443.76</v>
      </c>
      <c r="H803" s="336">
        <v>1570.57</v>
      </c>
      <c r="I803" s="336">
        <v>1493.8</v>
      </c>
      <c r="J803" s="336">
        <v>1515.36</v>
      </c>
      <c r="K803" s="336">
        <v>1589.25</v>
      </c>
      <c r="L803" s="336">
        <v>1570.66</v>
      </c>
      <c r="M803" s="336">
        <v>1576.63</v>
      </c>
      <c r="N803" s="336">
        <v>1509.19</v>
      </c>
      <c r="O803" s="336">
        <v>1519.71</v>
      </c>
      <c r="P803" s="336">
        <v>1536.89</v>
      </c>
      <c r="Q803" s="336">
        <v>1730.87</v>
      </c>
      <c r="R803" s="336">
        <v>1729.93</v>
      </c>
      <c r="S803" s="336">
        <v>1661.25</v>
      </c>
      <c r="T803" s="336">
        <v>1603.85</v>
      </c>
      <c r="U803" s="336">
        <v>1540.78</v>
      </c>
      <c r="V803" s="336">
        <v>1498.62</v>
      </c>
      <c r="W803" s="336">
        <v>1464.93</v>
      </c>
      <c r="X803" s="336">
        <v>1448.45</v>
      </c>
      <c r="Y803" s="336">
        <v>1410.78</v>
      </c>
    </row>
    <row r="804" spans="1:25" s="332" customFormat="1">
      <c r="A804" s="333">
        <v>9</v>
      </c>
      <c r="B804" s="336">
        <v>1383.2</v>
      </c>
      <c r="C804" s="336">
        <v>1376.66</v>
      </c>
      <c r="D804" s="336">
        <v>1386.89</v>
      </c>
      <c r="E804" s="336">
        <v>1410.01</v>
      </c>
      <c r="F804" s="336">
        <v>1425.59</v>
      </c>
      <c r="G804" s="336">
        <v>1412.64</v>
      </c>
      <c r="H804" s="336">
        <v>1444.04</v>
      </c>
      <c r="I804" s="336">
        <v>1443.92</v>
      </c>
      <c r="J804" s="336">
        <v>1457.7</v>
      </c>
      <c r="K804" s="336">
        <v>1495.92</v>
      </c>
      <c r="L804" s="336">
        <v>1490.32</v>
      </c>
      <c r="M804" s="336">
        <v>1491.34</v>
      </c>
      <c r="N804" s="336">
        <v>1440.24</v>
      </c>
      <c r="O804" s="336">
        <v>1440.31</v>
      </c>
      <c r="P804" s="336">
        <v>1456.48</v>
      </c>
      <c r="Q804" s="336">
        <v>1501.79</v>
      </c>
      <c r="R804" s="336">
        <v>1606.27</v>
      </c>
      <c r="S804" s="336">
        <v>1580.01</v>
      </c>
      <c r="T804" s="336">
        <v>1523.17</v>
      </c>
      <c r="U804" s="336">
        <v>1519.23</v>
      </c>
      <c r="V804" s="336">
        <v>1472.18</v>
      </c>
      <c r="W804" s="336">
        <v>1456.86</v>
      </c>
      <c r="X804" s="336">
        <v>1430.24</v>
      </c>
      <c r="Y804" s="336">
        <v>1415.16</v>
      </c>
    </row>
    <row r="805" spans="1:25" s="332" customFormat="1">
      <c r="A805" s="333">
        <v>10</v>
      </c>
      <c r="B805" s="336">
        <v>1398.32</v>
      </c>
      <c r="C805" s="336">
        <v>1372.77</v>
      </c>
      <c r="D805" s="336">
        <v>1370.39</v>
      </c>
      <c r="E805" s="336">
        <v>1385.04</v>
      </c>
      <c r="F805" s="336">
        <v>1373.38</v>
      </c>
      <c r="G805" s="336">
        <v>1467.72</v>
      </c>
      <c r="H805" s="336">
        <v>1493.75</v>
      </c>
      <c r="I805" s="336">
        <v>1587.08</v>
      </c>
      <c r="J805" s="336">
        <v>1598.48</v>
      </c>
      <c r="K805" s="336">
        <v>1566.62</v>
      </c>
      <c r="L805" s="336">
        <v>1565.81</v>
      </c>
      <c r="M805" s="336">
        <v>1566.18</v>
      </c>
      <c r="N805" s="336">
        <v>1482.45</v>
      </c>
      <c r="O805" s="336">
        <v>1494.39</v>
      </c>
      <c r="P805" s="336">
        <v>1527.06</v>
      </c>
      <c r="Q805" s="336">
        <v>1585.29</v>
      </c>
      <c r="R805" s="336">
        <v>1661.32</v>
      </c>
      <c r="S805" s="336">
        <v>1635</v>
      </c>
      <c r="T805" s="336">
        <v>1560.63</v>
      </c>
      <c r="U805" s="336">
        <v>1498.25</v>
      </c>
      <c r="V805" s="336">
        <v>1456.65</v>
      </c>
      <c r="W805" s="336">
        <v>1434.95</v>
      </c>
      <c r="X805" s="336">
        <v>1409.57</v>
      </c>
      <c r="Y805" s="336">
        <v>1391.97</v>
      </c>
    </row>
    <row r="806" spans="1:25" s="332" customFormat="1">
      <c r="A806" s="333">
        <v>11</v>
      </c>
      <c r="B806" s="336">
        <v>1398.06</v>
      </c>
      <c r="C806" s="336">
        <v>1378.58</v>
      </c>
      <c r="D806" s="336">
        <v>1375.73</v>
      </c>
      <c r="E806" s="336">
        <v>1386.66</v>
      </c>
      <c r="F806" s="336">
        <v>1374.2</v>
      </c>
      <c r="G806" s="336">
        <v>1398.25</v>
      </c>
      <c r="H806" s="336">
        <v>1474.01</v>
      </c>
      <c r="I806" s="336">
        <v>1484.88</v>
      </c>
      <c r="J806" s="336">
        <v>1550.01</v>
      </c>
      <c r="K806" s="336">
        <v>1579.36</v>
      </c>
      <c r="L806" s="336">
        <v>1593.48</v>
      </c>
      <c r="M806" s="336">
        <v>1586.59</v>
      </c>
      <c r="N806" s="336">
        <v>1502.4</v>
      </c>
      <c r="O806" s="336">
        <v>1554.86</v>
      </c>
      <c r="P806" s="336">
        <v>1570.55</v>
      </c>
      <c r="Q806" s="336">
        <v>1795.66</v>
      </c>
      <c r="R806" s="336">
        <v>1916.7</v>
      </c>
      <c r="S806" s="336">
        <v>1892.08</v>
      </c>
      <c r="T806" s="336">
        <v>1653.2</v>
      </c>
      <c r="U806" s="336">
        <v>1557.24</v>
      </c>
      <c r="V806" s="336">
        <v>1491.53</v>
      </c>
      <c r="W806" s="336">
        <v>1451.76</v>
      </c>
      <c r="X806" s="336">
        <v>1437.82</v>
      </c>
      <c r="Y806" s="336">
        <v>1404.88</v>
      </c>
    </row>
    <row r="807" spans="1:25" s="332" customFormat="1">
      <c r="A807" s="333">
        <v>12</v>
      </c>
      <c r="B807" s="336">
        <v>1389.44</v>
      </c>
      <c r="C807" s="336">
        <v>1372.33</v>
      </c>
      <c r="D807" s="336">
        <v>1397.19</v>
      </c>
      <c r="E807" s="336">
        <v>1454.43</v>
      </c>
      <c r="F807" s="336">
        <v>1513.92</v>
      </c>
      <c r="G807" s="336">
        <v>1562.93</v>
      </c>
      <c r="H807" s="336">
        <v>1643.81</v>
      </c>
      <c r="I807" s="336">
        <v>1623.56</v>
      </c>
      <c r="J807" s="336">
        <v>1549.99</v>
      </c>
      <c r="K807" s="336">
        <v>1604.38</v>
      </c>
      <c r="L807" s="336">
        <v>1590.37</v>
      </c>
      <c r="M807" s="336">
        <v>1587.03</v>
      </c>
      <c r="N807" s="336">
        <v>1539.28</v>
      </c>
      <c r="O807" s="336">
        <v>1556.98</v>
      </c>
      <c r="P807" s="336">
        <v>1580.41</v>
      </c>
      <c r="Q807" s="336">
        <v>1641.77</v>
      </c>
      <c r="R807" s="336">
        <v>1767.45</v>
      </c>
      <c r="S807" s="336">
        <v>1684.06</v>
      </c>
      <c r="T807" s="336">
        <v>1589.07</v>
      </c>
      <c r="U807" s="336">
        <v>1529.78</v>
      </c>
      <c r="V807" s="336">
        <v>1439.74</v>
      </c>
      <c r="W807" s="336">
        <v>1412.85</v>
      </c>
      <c r="X807" s="336">
        <v>1392.7</v>
      </c>
      <c r="Y807" s="336">
        <v>1369.94</v>
      </c>
    </row>
    <row r="808" spans="1:25" s="332" customFormat="1">
      <c r="A808" s="333">
        <v>13</v>
      </c>
      <c r="B808" s="336">
        <v>1488.02</v>
      </c>
      <c r="C808" s="336">
        <v>1497.67</v>
      </c>
      <c r="D808" s="336">
        <v>1544.1</v>
      </c>
      <c r="E808" s="336">
        <v>1516.94</v>
      </c>
      <c r="F808" s="336">
        <v>1504.97</v>
      </c>
      <c r="G808" s="336">
        <v>1537.97</v>
      </c>
      <c r="H808" s="336">
        <v>1587.35</v>
      </c>
      <c r="I808" s="336">
        <v>1660.98</v>
      </c>
      <c r="J808" s="336">
        <v>1654.08</v>
      </c>
      <c r="K808" s="336">
        <v>1695.07</v>
      </c>
      <c r="L808" s="336">
        <v>1667.81</v>
      </c>
      <c r="M808" s="336">
        <v>1678.04</v>
      </c>
      <c r="N808" s="336">
        <v>1618.8</v>
      </c>
      <c r="O808" s="336">
        <v>1671.33</v>
      </c>
      <c r="P808" s="336">
        <v>1683.52</v>
      </c>
      <c r="Q808" s="336">
        <v>2022.25</v>
      </c>
      <c r="R808" s="336">
        <v>1836.21</v>
      </c>
      <c r="S808" s="336">
        <v>2054</v>
      </c>
      <c r="T808" s="336">
        <v>1701.92</v>
      </c>
      <c r="U808" s="336">
        <v>1604.54</v>
      </c>
      <c r="V808" s="336">
        <v>1560.05</v>
      </c>
      <c r="W808" s="336">
        <v>1534.6</v>
      </c>
      <c r="X808" s="336">
        <v>1490.33</v>
      </c>
      <c r="Y808" s="336">
        <v>1479.88</v>
      </c>
    </row>
    <row r="809" spans="1:25" s="332" customFormat="1">
      <c r="A809" s="333">
        <v>14</v>
      </c>
      <c r="B809" s="336">
        <v>1424.39</v>
      </c>
      <c r="C809" s="336">
        <v>1429.02</v>
      </c>
      <c r="D809" s="336">
        <v>1452.07</v>
      </c>
      <c r="E809" s="336">
        <v>1444.88</v>
      </c>
      <c r="F809" s="336">
        <v>1439.64</v>
      </c>
      <c r="G809" s="336">
        <v>1478.91</v>
      </c>
      <c r="H809" s="336">
        <v>1528.2</v>
      </c>
      <c r="I809" s="336">
        <v>1589.16</v>
      </c>
      <c r="J809" s="336">
        <v>1568.39</v>
      </c>
      <c r="K809" s="336">
        <v>1642.19</v>
      </c>
      <c r="L809" s="336">
        <v>1606.03</v>
      </c>
      <c r="M809" s="336">
        <v>1605.5</v>
      </c>
      <c r="N809" s="336">
        <v>1599.65</v>
      </c>
      <c r="O809" s="336">
        <v>1552.49</v>
      </c>
      <c r="P809" s="336">
        <v>1582.56</v>
      </c>
      <c r="Q809" s="336">
        <v>1708.25</v>
      </c>
      <c r="R809" s="336">
        <v>1658.53</v>
      </c>
      <c r="S809" s="336">
        <v>1734.89</v>
      </c>
      <c r="T809" s="336">
        <v>1617.24</v>
      </c>
      <c r="U809" s="336">
        <v>1552.83</v>
      </c>
      <c r="V809" s="336">
        <v>1506.66</v>
      </c>
      <c r="W809" s="336">
        <v>1481.73</v>
      </c>
      <c r="X809" s="336">
        <v>1454.07</v>
      </c>
      <c r="Y809" s="336">
        <v>1413.75</v>
      </c>
    </row>
    <row r="810" spans="1:25" s="332" customFormat="1">
      <c r="A810" s="333">
        <v>15</v>
      </c>
      <c r="B810" s="336">
        <v>1455.38</v>
      </c>
      <c r="C810" s="336">
        <v>1456.05</v>
      </c>
      <c r="D810" s="336">
        <v>1485.63</v>
      </c>
      <c r="E810" s="336">
        <v>1476.32</v>
      </c>
      <c r="F810" s="336">
        <v>1519.76</v>
      </c>
      <c r="G810" s="336">
        <v>1554.86</v>
      </c>
      <c r="H810" s="336">
        <v>1585.57</v>
      </c>
      <c r="I810" s="336">
        <v>1705.53</v>
      </c>
      <c r="J810" s="336">
        <v>1714.38</v>
      </c>
      <c r="K810" s="336">
        <v>1695.36</v>
      </c>
      <c r="L810" s="336">
        <v>1691.06</v>
      </c>
      <c r="M810" s="336">
        <v>1617.71</v>
      </c>
      <c r="N810" s="336">
        <v>1657.1</v>
      </c>
      <c r="O810" s="336">
        <v>1700.15</v>
      </c>
      <c r="P810" s="336">
        <v>1759.91</v>
      </c>
      <c r="Q810" s="336">
        <v>1830.17</v>
      </c>
      <c r="R810" s="336">
        <v>1792.22</v>
      </c>
      <c r="S810" s="336">
        <v>1709.93</v>
      </c>
      <c r="T810" s="336">
        <v>1727.41</v>
      </c>
      <c r="U810" s="336">
        <v>1600.48</v>
      </c>
      <c r="V810" s="336">
        <v>1557.45</v>
      </c>
      <c r="W810" s="336">
        <v>1535.29</v>
      </c>
      <c r="X810" s="336">
        <v>1517.45</v>
      </c>
      <c r="Y810" s="336">
        <v>1494.4</v>
      </c>
    </row>
    <row r="811" spans="1:25" s="332" customFormat="1">
      <c r="A811" s="333">
        <v>16</v>
      </c>
      <c r="B811" s="336">
        <v>1499.64</v>
      </c>
      <c r="C811" s="336">
        <v>1490.58</v>
      </c>
      <c r="D811" s="336">
        <v>1507.68</v>
      </c>
      <c r="E811" s="336">
        <v>1506.78</v>
      </c>
      <c r="F811" s="336">
        <v>1547.92</v>
      </c>
      <c r="G811" s="336">
        <v>1576.44</v>
      </c>
      <c r="H811" s="336">
        <v>1581.16</v>
      </c>
      <c r="I811" s="336">
        <v>1623.15</v>
      </c>
      <c r="J811" s="336">
        <v>1612.55</v>
      </c>
      <c r="K811" s="336">
        <v>1604.89</v>
      </c>
      <c r="L811" s="336">
        <v>1587.93</v>
      </c>
      <c r="M811" s="336">
        <v>1604.07</v>
      </c>
      <c r="N811" s="336">
        <v>1584.25</v>
      </c>
      <c r="O811" s="336">
        <v>1632.31</v>
      </c>
      <c r="P811" s="336">
        <v>1670.92</v>
      </c>
      <c r="Q811" s="336">
        <v>1685.11</v>
      </c>
      <c r="R811" s="336">
        <v>1601.48</v>
      </c>
      <c r="S811" s="336">
        <v>1599.48</v>
      </c>
      <c r="T811" s="336">
        <v>1663.95</v>
      </c>
      <c r="U811" s="336">
        <v>1610.81</v>
      </c>
      <c r="V811" s="336">
        <v>1579.84</v>
      </c>
      <c r="W811" s="336">
        <v>1559.97</v>
      </c>
      <c r="X811" s="336">
        <v>1534.03</v>
      </c>
      <c r="Y811" s="336">
        <v>1501.97</v>
      </c>
    </row>
    <row r="812" spans="1:25" s="332" customFormat="1">
      <c r="A812" s="333">
        <v>17</v>
      </c>
      <c r="B812" s="336">
        <v>1497.82</v>
      </c>
      <c r="C812" s="336">
        <v>1486.16</v>
      </c>
      <c r="D812" s="336">
        <v>1487.08</v>
      </c>
      <c r="E812" s="336">
        <v>1447.51</v>
      </c>
      <c r="F812" s="336">
        <v>1424.06</v>
      </c>
      <c r="G812" s="336">
        <v>1495.99</v>
      </c>
      <c r="H812" s="336">
        <v>1500.69</v>
      </c>
      <c r="I812" s="336">
        <v>1519.28</v>
      </c>
      <c r="J812" s="336">
        <v>1594.1</v>
      </c>
      <c r="K812" s="336">
        <v>1674.62</v>
      </c>
      <c r="L812" s="336">
        <v>1669.44</v>
      </c>
      <c r="M812" s="336">
        <v>1656.75</v>
      </c>
      <c r="N812" s="336">
        <v>1667.61</v>
      </c>
      <c r="O812" s="336">
        <v>1579.86</v>
      </c>
      <c r="P812" s="336">
        <v>1684.17</v>
      </c>
      <c r="Q812" s="336">
        <v>1763.32</v>
      </c>
      <c r="R812" s="336">
        <v>1847.5</v>
      </c>
      <c r="S812" s="336">
        <v>1888.19</v>
      </c>
      <c r="T812" s="336">
        <v>1754.17</v>
      </c>
      <c r="U812" s="336">
        <v>1590.93</v>
      </c>
      <c r="V812" s="336">
        <v>1556.75</v>
      </c>
      <c r="W812" s="336">
        <v>1510.09</v>
      </c>
      <c r="X812" s="336">
        <v>1481.94</v>
      </c>
      <c r="Y812" s="336">
        <v>1458.77</v>
      </c>
    </row>
    <row r="813" spans="1:25" s="332" customFormat="1">
      <c r="A813" s="333">
        <v>18</v>
      </c>
      <c r="B813" s="336">
        <v>1478.93</v>
      </c>
      <c r="C813" s="336">
        <v>1457.14</v>
      </c>
      <c r="D813" s="336">
        <v>1459.56</v>
      </c>
      <c r="E813" s="336">
        <v>1436.29</v>
      </c>
      <c r="F813" s="336">
        <v>1433</v>
      </c>
      <c r="G813" s="336">
        <v>1504.94</v>
      </c>
      <c r="H813" s="336">
        <v>1540.52</v>
      </c>
      <c r="I813" s="336">
        <v>1581.18</v>
      </c>
      <c r="J813" s="336">
        <v>1651.1</v>
      </c>
      <c r="K813" s="336">
        <v>1854.18</v>
      </c>
      <c r="L813" s="336">
        <v>1765.03</v>
      </c>
      <c r="M813" s="336">
        <v>1813.15</v>
      </c>
      <c r="N813" s="336">
        <v>1815.89</v>
      </c>
      <c r="O813" s="336">
        <v>1739.16</v>
      </c>
      <c r="P813" s="336">
        <v>1778.72</v>
      </c>
      <c r="Q813" s="336">
        <v>1874.09</v>
      </c>
      <c r="R813" s="336">
        <v>1895.53</v>
      </c>
      <c r="S813" s="336">
        <v>1908.46</v>
      </c>
      <c r="T813" s="336">
        <v>1913.16</v>
      </c>
      <c r="U813" s="336">
        <v>1693.27</v>
      </c>
      <c r="V813" s="336">
        <v>1607</v>
      </c>
      <c r="W813" s="336">
        <v>1558.79</v>
      </c>
      <c r="X813" s="336">
        <v>1497.34</v>
      </c>
      <c r="Y813" s="336">
        <v>1464.41</v>
      </c>
    </row>
    <row r="814" spans="1:25" s="332" customFormat="1">
      <c r="A814" s="333">
        <v>19</v>
      </c>
      <c r="B814" s="336">
        <v>1452.2</v>
      </c>
      <c r="C814" s="336">
        <v>1433.92</v>
      </c>
      <c r="D814" s="336">
        <v>1460.44</v>
      </c>
      <c r="E814" s="336">
        <v>1448.24</v>
      </c>
      <c r="F814" s="336">
        <v>1465.1</v>
      </c>
      <c r="G814" s="336">
        <v>1506.4</v>
      </c>
      <c r="H814" s="336">
        <v>1712.18</v>
      </c>
      <c r="I814" s="336">
        <v>1726.21</v>
      </c>
      <c r="J814" s="336">
        <v>1672.62</v>
      </c>
      <c r="K814" s="336">
        <v>1777.86</v>
      </c>
      <c r="L814" s="336">
        <v>1717.35</v>
      </c>
      <c r="M814" s="336">
        <v>1703.75</v>
      </c>
      <c r="N814" s="336">
        <v>1690.57</v>
      </c>
      <c r="O814" s="336">
        <v>1578.1</v>
      </c>
      <c r="P814" s="336">
        <v>1728.36</v>
      </c>
      <c r="Q814" s="336">
        <v>1659.97</v>
      </c>
      <c r="R814" s="336">
        <v>1768.97</v>
      </c>
      <c r="S814" s="336">
        <v>1832.25</v>
      </c>
      <c r="T814" s="336">
        <v>1660.4</v>
      </c>
      <c r="U814" s="336">
        <v>1562.75</v>
      </c>
      <c r="V814" s="336">
        <v>1515.5</v>
      </c>
      <c r="W814" s="336">
        <v>1490.6</v>
      </c>
      <c r="X814" s="336">
        <v>1439.93</v>
      </c>
      <c r="Y814" s="336">
        <v>1403.23</v>
      </c>
    </row>
    <row r="815" spans="1:25" s="332" customFormat="1">
      <c r="A815" s="333">
        <v>20</v>
      </c>
      <c r="B815" s="336">
        <v>1443.83</v>
      </c>
      <c r="C815" s="336">
        <v>1433.73</v>
      </c>
      <c r="D815" s="336">
        <v>1482.49</v>
      </c>
      <c r="E815" s="336">
        <v>1473.3</v>
      </c>
      <c r="F815" s="336">
        <v>1478.32</v>
      </c>
      <c r="G815" s="336">
        <v>1520.27</v>
      </c>
      <c r="H815" s="336">
        <v>1582.76</v>
      </c>
      <c r="I815" s="336">
        <v>1537.6</v>
      </c>
      <c r="J815" s="336">
        <v>1708.4</v>
      </c>
      <c r="K815" s="336">
        <v>1743.95</v>
      </c>
      <c r="L815" s="336">
        <v>1743.42</v>
      </c>
      <c r="M815" s="336">
        <v>1655.85</v>
      </c>
      <c r="N815" s="336">
        <v>1677.78</v>
      </c>
      <c r="O815" s="336">
        <v>1577.95</v>
      </c>
      <c r="P815" s="336">
        <v>1681.47</v>
      </c>
      <c r="Q815" s="336">
        <v>1753.94</v>
      </c>
      <c r="R815" s="336">
        <v>1867.37</v>
      </c>
      <c r="S815" s="336">
        <v>1934.95</v>
      </c>
      <c r="T815" s="336">
        <v>1705.12</v>
      </c>
      <c r="U815" s="336">
        <v>1571.53</v>
      </c>
      <c r="V815" s="336">
        <v>1529.05</v>
      </c>
      <c r="W815" s="336">
        <v>1498.29</v>
      </c>
      <c r="X815" s="336">
        <v>1459.23</v>
      </c>
      <c r="Y815" s="336">
        <v>1438.55</v>
      </c>
    </row>
    <row r="816" spans="1:25" s="332" customFormat="1">
      <c r="A816" s="333">
        <v>21</v>
      </c>
      <c r="B816" s="336">
        <v>1461.13</v>
      </c>
      <c r="C816" s="336">
        <v>1492.79</v>
      </c>
      <c r="D816" s="336">
        <v>1529.77</v>
      </c>
      <c r="E816" s="336">
        <v>1517.71</v>
      </c>
      <c r="F816" s="336">
        <v>1523.72</v>
      </c>
      <c r="G816" s="336">
        <v>1585.33</v>
      </c>
      <c r="H816" s="336">
        <v>1726.91</v>
      </c>
      <c r="I816" s="336">
        <v>1892.58</v>
      </c>
      <c r="J816" s="336">
        <v>1896.01</v>
      </c>
      <c r="K816" s="336">
        <v>1921.63</v>
      </c>
      <c r="L816" s="336">
        <v>1910.05</v>
      </c>
      <c r="M816" s="336">
        <v>1953.87</v>
      </c>
      <c r="N816" s="336">
        <v>1896.33</v>
      </c>
      <c r="O816" s="336">
        <v>1883.6</v>
      </c>
      <c r="P816" s="336">
        <v>2019.73</v>
      </c>
      <c r="Q816" s="336">
        <v>2037.21</v>
      </c>
      <c r="R816" s="336">
        <v>2112.6799999999998</v>
      </c>
      <c r="S816" s="336">
        <v>2222.0700000000002</v>
      </c>
      <c r="T816" s="336">
        <v>1962.28</v>
      </c>
      <c r="U816" s="336">
        <v>1711.75</v>
      </c>
      <c r="V816" s="336">
        <v>1635.41</v>
      </c>
      <c r="W816" s="336">
        <v>1563.62</v>
      </c>
      <c r="X816" s="336">
        <v>1516.64</v>
      </c>
      <c r="Y816" s="336">
        <v>1500.2</v>
      </c>
    </row>
    <row r="817" spans="1:25" s="332" customFormat="1">
      <c r="A817" s="333">
        <v>22</v>
      </c>
      <c r="B817" s="336">
        <v>1468.52</v>
      </c>
      <c r="C817" s="336">
        <v>1463.66</v>
      </c>
      <c r="D817" s="336">
        <v>1535.39</v>
      </c>
      <c r="E817" s="336">
        <v>1534.79</v>
      </c>
      <c r="F817" s="336">
        <v>1530.25</v>
      </c>
      <c r="G817" s="336">
        <v>1600.81</v>
      </c>
      <c r="H817" s="336">
        <v>1733.11</v>
      </c>
      <c r="I817" s="336">
        <v>1855.02</v>
      </c>
      <c r="J817" s="336">
        <v>1868.75</v>
      </c>
      <c r="K817" s="336">
        <v>1832.66</v>
      </c>
      <c r="L817" s="336">
        <v>1803.34</v>
      </c>
      <c r="M817" s="336">
        <v>1790.85</v>
      </c>
      <c r="N817" s="336">
        <v>1768.32</v>
      </c>
      <c r="O817" s="336">
        <v>1641.97</v>
      </c>
      <c r="P817" s="336">
        <v>1735</v>
      </c>
      <c r="Q817" s="336">
        <v>1760.29</v>
      </c>
      <c r="R817" s="336">
        <v>1856.33</v>
      </c>
      <c r="S817" s="336">
        <v>1926.17</v>
      </c>
      <c r="T817" s="336">
        <v>1749.45</v>
      </c>
      <c r="U817" s="336">
        <v>1677.5</v>
      </c>
      <c r="V817" s="336">
        <v>1603.8</v>
      </c>
      <c r="W817" s="336">
        <v>1576.92</v>
      </c>
      <c r="X817" s="336">
        <v>1557.97</v>
      </c>
      <c r="Y817" s="336">
        <v>1515.49</v>
      </c>
    </row>
    <row r="818" spans="1:25" s="332" customFormat="1">
      <c r="A818" s="333">
        <v>23</v>
      </c>
      <c r="B818" s="336">
        <v>1519.7</v>
      </c>
      <c r="C818" s="336">
        <v>1514.96</v>
      </c>
      <c r="D818" s="336">
        <v>1515.7</v>
      </c>
      <c r="E818" s="336">
        <v>1493.72</v>
      </c>
      <c r="F818" s="336">
        <v>1492.01</v>
      </c>
      <c r="G818" s="336">
        <v>1566.12</v>
      </c>
      <c r="H818" s="336">
        <v>1675.53</v>
      </c>
      <c r="I818" s="336">
        <v>1723.54</v>
      </c>
      <c r="J818" s="336">
        <v>1722.31</v>
      </c>
      <c r="K818" s="336">
        <v>1722.35</v>
      </c>
      <c r="L818" s="336">
        <v>1720.99</v>
      </c>
      <c r="M818" s="336">
        <v>1707.17</v>
      </c>
      <c r="N818" s="336">
        <v>1687.91</v>
      </c>
      <c r="O818" s="336">
        <v>1601.36</v>
      </c>
      <c r="P818" s="336">
        <v>1642.54</v>
      </c>
      <c r="Q818" s="336">
        <v>1678.2</v>
      </c>
      <c r="R818" s="336">
        <v>1737.9</v>
      </c>
      <c r="S818" s="336">
        <v>1863.39</v>
      </c>
      <c r="T818" s="336">
        <v>1747.52</v>
      </c>
      <c r="U818" s="336">
        <v>1639.49</v>
      </c>
      <c r="V818" s="336">
        <v>1597.59</v>
      </c>
      <c r="W818" s="336">
        <v>1579.41</v>
      </c>
      <c r="X818" s="336">
        <v>1559.86</v>
      </c>
      <c r="Y818" s="336">
        <v>1493.61</v>
      </c>
    </row>
    <row r="819" spans="1:25" s="332" customFormat="1">
      <c r="A819" s="333">
        <v>24</v>
      </c>
      <c r="B819" s="336">
        <v>1578.04</v>
      </c>
      <c r="C819" s="336">
        <v>1566.66</v>
      </c>
      <c r="D819" s="336">
        <v>1562.57</v>
      </c>
      <c r="E819" s="336">
        <v>1571.49</v>
      </c>
      <c r="F819" s="336">
        <v>1568.6</v>
      </c>
      <c r="G819" s="336">
        <v>1574.17</v>
      </c>
      <c r="H819" s="336">
        <v>1612.28</v>
      </c>
      <c r="I819" s="336">
        <v>1622.79</v>
      </c>
      <c r="J819" s="336">
        <v>1766.54</v>
      </c>
      <c r="K819" s="336">
        <v>1742.55</v>
      </c>
      <c r="L819" s="336">
        <v>1721.02</v>
      </c>
      <c r="M819" s="336">
        <v>1720.69</v>
      </c>
      <c r="N819" s="336">
        <v>1720.45</v>
      </c>
      <c r="O819" s="336">
        <v>1636.36</v>
      </c>
      <c r="P819" s="336">
        <v>1686.23</v>
      </c>
      <c r="Q819" s="336">
        <v>1723.91</v>
      </c>
      <c r="R819" s="336">
        <v>1713.77</v>
      </c>
      <c r="S819" s="336">
        <v>1720.21</v>
      </c>
      <c r="T819" s="336">
        <v>1755.93</v>
      </c>
      <c r="U819" s="336">
        <v>1652.62</v>
      </c>
      <c r="V819" s="336">
        <v>1625.26</v>
      </c>
      <c r="W819" s="336">
        <v>1592.59</v>
      </c>
      <c r="X819" s="336">
        <v>1577.36</v>
      </c>
      <c r="Y819" s="336">
        <v>1529.48</v>
      </c>
    </row>
    <row r="820" spans="1:25" s="332" customFormat="1">
      <c r="A820" s="333">
        <v>25</v>
      </c>
      <c r="B820" s="336">
        <v>1567.36</v>
      </c>
      <c r="C820" s="336">
        <v>1549.45</v>
      </c>
      <c r="D820" s="336">
        <v>1527.47</v>
      </c>
      <c r="E820" s="336">
        <v>1551.83</v>
      </c>
      <c r="F820" s="336">
        <v>1540</v>
      </c>
      <c r="G820" s="336">
        <v>1539.02</v>
      </c>
      <c r="H820" s="336">
        <v>1589.17</v>
      </c>
      <c r="I820" s="336">
        <v>1606.17</v>
      </c>
      <c r="J820" s="336">
        <v>1699.17</v>
      </c>
      <c r="K820" s="336">
        <v>1698.87</v>
      </c>
      <c r="L820" s="336">
        <v>1709.69</v>
      </c>
      <c r="M820" s="336">
        <v>1698.48</v>
      </c>
      <c r="N820" s="336">
        <v>1698.07</v>
      </c>
      <c r="O820" s="336">
        <v>1650.66</v>
      </c>
      <c r="P820" s="336">
        <v>1680.07</v>
      </c>
      <c r="Q820" s="336">
        <v>1700.37</v>
      </c>
      <c r="R820" s="336">
        <v>1699.41</v>
      </c>
      <c r="S820" s="336">
        <v>1734.29</v>
      </c>
      <c r="T820" s="336">
        <v>1769.95</v>
      </c>
      <c r="U820" s="336">
        <v>1682.95</v>
      </c>
      <c r="V820" s="336">
        <v>1646.49</v>
      </c>
      <c r="W820" s="336">
        <v>1609.24</v>
      </c>
      <c r="X820" s="336">
        <v>1574.88</v>
      </c>
      <c r="Y820" s="336">
        <v>1548.52</v>
      </c>
    </row>
    <row r="821" spans="1:25" s="332" customFormat="1">
      <c r="A821" s="333">
        <v>26</v>
      </c>
      <c r="B821" s="336">
        <v>1473.22</v>
      </c>
      <c r="C821" s="336">
        <v>1462.01</v>
      </c>
      <c r="D821" s="336">
        <v>1464.11</v>
      </c>
      <c r="E821" s="336">
        <v>1483.46</v>
      </c>
      <c r="F821" s="336">
        <v>1485.42</v>
      </c>
      <c r="G821" s="336">
        <v>1613.69</v>
      </c>
      <c r="H821" s="336">
        <v>1697.59</v>
      </c>
      <c r="I821" s="336">
        <v>1761.59</v>
      </c>
      <c r="J821" s="336">
        <v>1835.6</v>
      </c>
      <c r="K821" s="336">
        <v>1801.74</v>
      </c>
      <c r="L821" s="336">
        <v>1782.61</v>
      </c>
      <c r="M821" s="336">
        <v>1758.41</v>
      </c>
      <c r="N821" s="336">
        <v>1758</v>
      </c>
      <c r="O821" s="336">
        <v>1664</v>
      </c>
      <c r="P821" s="336">
        <v>1692.78</v>
      </c>
      <c r="Q821" s="336">
        <v>1754.49</v>
      </c>
      <c r="R821" s="336">
        <v>1802.75</v>
      </c>
      <c r="S821" s="336">
        <v>1902.3</v>
      </c>
      <c r="T821" s="336">
        <v>1772.6</v>
      </c>
      <c r="U821" s="336">
        <v>1633.33</v>
      </c>
      <c r="V821" s="336">
        <v>1540.13</v>
      </c>
      <c r="W821" s="336">
        <v>1509.8</v>
      </c>
      <c r="X821" s="336">
        <v>1475.21</v>
      </c>
      <c r="Y821" s="336">
        <v>1432</v>
      </c>
    </row>
    <row r="822" spans="1:25" s="332" customFormat="1">
      <c r="A822" s="333">
        <v>27</v>
      </c>
      <c r="B822" s="336">
        <v>1373.68</v>
      </c>
      <c r="C822" s="336">
        <v>1381.43</v>
      </c>
      <c r="D822" s="336">
        <v>1402.16</v>
      </c>
      <c r="E822" s="336">
        <v>1391.48</v>
      </c>
      <c r="F822" s="336">
        <v>1553.96</v>
      </c>
      <c r="G822" s="336">
        <v>1685.29</v>
      </c>
      <c r="H822" s="336">
        <v>1574.76</v>
      </c>
      <c r="I822" s="336">
        <v>1579.66</v>
      </c>
      <c r="J822" s="336">
        <v>1692.21</v>
      </c>
      <c r="K822" s="336">
        <v>1687.77</v>
      </c>
      <c r="L822" s="336">
        <v>1691.45</v>
      </c>
      <c r="M822" s="336">
        <v>1678.09</v>
      </c>
      <c r="N822" s="336">
        <v>1675</v>
      </c>
      <c r="O822" s="336">
        <v>1598.23</v>
      </c>
      <c r="P822" s="336">
        <v>1608.78</v>
      </c>
      <c r="Q822" s="336">
        <v>1657.73</v>
      </c>
      <c r="R822" s="336">
        <v>1739.69</v>
      </c>
      <c r="S822" s="336">
        <v>1847.43</v>
      </c>
      <c r="T822" s="336">
        <v>1727.43</v>
      </c>
      <c r="U822" s="336">
        <v>1560.85</v>
      </c>
      <c r="V822" s="336">
        <v>1502.59</v>
      </c>
      <c r="W822" s="336">
        <v>1473.7</v>
      </c>
      <c r="X822" s="336">
        <v>1422.1</v>
      </c>
      <c r="Y822" s="336">
        <v>1406.48</v>
      </c>
    </row>
    <row r="823" spans="1:25" s="332" customFormat="1">
      <c r="A823" s="333">
        <v>28</v>
      </c>
      <c r="B823" s="336">
        <v>1281.29</v>
      </c>
      <c r="C823" s="336">
        <v>1293.99</v>
      </c>
      <c r="D823" s="336">
        <v>1425.88</v>
      </c>
      <c r="E823" s="336">
        <v>1525.78</v>
      </c>
      <c r="F823" s="336">
        <v>1531.79</v>
      </c>
      <c r="G823" s="336">
        <v>1623.06</v>
      </c>
      <c r="H823" s="336">
        <v>1683.8</v>
      </c>
      <c r="I823" s="336">
        <v>1713.26</v>
      </c>
      <c r="J823" s="336">
        <v>1726.62</v>
      </c>
      <c r="K823" s="336">
        <v>1704.47</v>
      </c>
      <c r="L823" s="336">
        <v>1703.78</v>
      </c>
      <c r="M823" s="336">
        <v>1678.5</v>
      </c>
      <c r="N823" s="336">
        <v>1706.27</v>
      </c>
      <c r="O823" s="336">
        <v>1682.63</v>
      </c>
      <c r="P823" s="336">
        <v>1712.52</v>
      </c>
      <c r="Q823" s="336">
        <v>1710.56</v>
      </c>
      <c r="R823" s="336">
        <v>1760.68</v>
      </c>
      <c r="S823" s="336">
        <v>1865.82</v>
      </c>
      <c r="T823" s="336">
        <v>1804.4</v>
      </c>
      <c r="U823" s="336">
        <v>1761.32</v>
      </c>
      <c r="V823" s="336">
        <v>1635.23</v>
      </c>
      <c r="W823" s="336">
        <v>1545.66</v>
      </c>
      <c r="X823" s="336">
        <v>1479.63</v>
      </c>
      <c r="Y823" s="336">
        <v>1397.87</v>
      </c>
    </row>
    <row r="824" spans="1:25" s="332" customFormat="1">
      <c r="A824" s="333">
        <v>29</v>
      </c>
      <c r="B824" s="336">
        <v>1389.9</v>
      </c>
      <c r="C824" s="336">
        <v>1403.53</v>
      </c>
      <c r="D824" s="336">
        <v>1543.74</v>
      </c>
      <c r="E824" s="336">
        <v>1619.21</v>
      </c>
      <c r="F824" s="336">
        <v>1644.44</v>
      </c>
      <c r="G824" s="336">
        <v>1722.54</v>
      </c>
      <c r="H824" s="336">
        <v>1663.06</v>
      </c>
      <c r="I824" s="336">
        <v>1697.51</v>
      </c>
      <c r="J824" s="336">
        <v>1801.54</v>
      </c>
      <c r="K824" s="336">
        <v>1760</v>
      </c>
      <c r="L824" s="336">
        <v>1744.48</v>
      </c>
      <c r="M824" s="336">
        <v>1713.28</v>
      </c>
      <c r="N824" s="336">
        <v>1730.36</v>
      </c>
      <c r="O824" s="336">
        <v>1684.3</v>
      </c>
      <c r="P824" s="336">
        <v>1716.12</v>
      </c>
      <c r="Q824" s="336">
        <v>1716.73</v>
      </c>
      <c r="R824" s="336">
        <v>1773.07</v>
      </c>
      <c r="S824" s="336">
        <v>1864.15</v>
      </c>
      <c r="T824" s="336">
        <v>1751.5</v>
      </c>
      <c r="U824" s="336">
        <v>1659.95</v>
      </c>
      <c r="V824" s="336">
        <v>1546.21</v>
      </c>
      <c r="W824" s="336">
        <v>1462.58</v>
      </c>
      <c r="X824" s="336">
        <v>1424.25</v>
      </c>
      <c r="Y824" s="336">
        <v>1401.73</v>
      </c>
    </row>
    <row r="825" spans="1:25" s="332" customFormat="1">
      <c r="A825" s="333">
        <v>30</v>
      </c>
      <c r="B825" s="336">
        <v>0</v>
      </c>
      <c r="C825" s="336">
        <v>0</v>
      </c>
      <c r="D825" s="336">
        <v>0</v>
      </c>
      <c r="E825" s="336">
        <v>0</v>
      </c>
      <c r="F825" s="336">
        <v>0</v>
      </c>
      <c r="G825" s="336">
        <v>0</v>
      </c>
      <c r="H825" s="336">
        <v>0</v>
      </c>
      <c r="I825" s="336">
        <v>0</v>
      </c>
      <c r="J825" s="336">
        <v>0</v>
      </c>
      <c r="K825" s="336">
        <v>0</v>
      </c>
      <c r="L825" s="336">
        <v>0</v>
      </c>
      <c r="M825" s="336">
        <v>0</v>
      </c>
      <c r="N825" s="336">
        <v>0</v>
      </c>
      <c r="O825" s="336">
        <v>0</v>
      </c>
      <c r="P825" s="336">
        <v>0</v>
      </c>
      <c r="Q825" s="336">
        <v>0</v>
      </c>
      <c r="R825" s="336">
        <v>0</v>
      </c>
      <c r="S825" s="336">
        <v>0</v>
      </c>
      <c r="T825" s="336">
        <v>0</v>
      </c>
      <c r="U825" s="336">
        <v>0</v>
      </c>
      <c r="V825" s="336">
        <v>0</v>
      </c>
      <c r="W825" s="336">
        <v>0</v>
      </c>
      <c r="X825" s="336">
        <v>0</v>
      </c>
      <c r="Y825" s="336">
        <v>0</v>
      </c>
    </row>
    <row r="826" spans="1:25" s="332" customFormat="1">
      <c r="A826" s="333">
        <v>31</v>
      </c>
      <c r="B826" s="336">
        <v>0</v>
      </c>
      <c r="C826" s="336">
        <v>0</v>
      </c>
      <c r="D826" s="336">
        <v>0</v>
      </c>
      <c r="E826" s="336">
        <v>0</v>
      </c>
      <c r="F826" s="336">
        <v>0</v>
      </c>
      <c r="G826" s="336">
        <v>0</v>
      </c>
      <c r="H826" s="336">
        <v>0</v>
      </c>
      <c r="I826" s="336">
        <v>0</v>
      </c>
      <c r="J826" s="336">
        <v>0</v>
      </c>
      <c r="K826" s="336">
        <v>0</v>
      </c>
      <c r="L826" s="336">
        <v>0</v>
      </c>
      <c r="M826" s="336">
        <v>0</v>
      </c>
      <c r="N826" s="336">
        <v>0</v>
      </c>
      <c r="O826" s="336">
        <v>0</v>
      </c>
      <c r="P826" s="336">
        <v>0</v>
      </c>
      <c r="Q826" s="336">
        <v>0</v>
      </c>
      <c r="R826" s="336">
        <v>0</v>
      </c>
      <c r="S826" s="336">
        <v>0</v>
      </c>
      <c r="T826" s="336">
        <v>0</v>
      </c>
      <c r="U826" s="336">
        <v>0</v>
      </c>
      <c r="V826" s="336">
        <v>0</v>
      </c>
      <c r="W826" s="336">
        <v>0</v>
      </c>
      <c r="X826" s="336">
        <v>0</v>
      </c>
      <c r="Y826" s="336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15" t="s">
        <v>212</v>
      </c>
      <c r="B828" s="476" t="s">
        <v>215</v>
      </c>
      <c r="C828" s="476"/>
      <c r="D828" s="476"/>
      <c r="E828" s="476"/>
      <c r="F828" s="476"/>
      <c r="G828" s="476"/>
      <c r="H828" s="476"/>
      <c r="I828" s="476"/>
      <c r="J828" s="476"/>
      <c r="K828" s="476"/>
      <c r="L828" s="476"/>
      <c r="M828" s="476"/>
      <c r="N828" s="476"/>
      <c r="O828" s="476"/>
      <c r="P828" s="476"/>
      <c r="Q828" s="476"/>
      <c r="R828" s="476"/>
      <c r="S828" s="476"/>
      <c r="T828" s="476"/>
      <c r="U828" s="476"/>
      <c r="V828" s="476"/>
      <c r="W828" s="476"/>
      <c r="X828" s="476"/>
      <c r="Y828" s="476"/>
    </row>
    <row r="829" spans="1:25" ht="30">
      <c r="A829" s="415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1517.08</v>
      </c>
      <c r="C830" s="279">
        <v>1507.45</v>
      </c>
      <c r="D830" s="279">
        <v>1539.4</v>
      </c>
      <c r="E830" s="279">
        <v>1555.28</v>
      </c>
      <c r="F830" s="279">
        <v>1552.36</v>
      </c>
      <c r="G830" s="279">
        <v>1630.36</v>
      </c>
      <c r="H830" s="279">
        <v>1713.74</v>
      </c>
      <c r="I830" s="279">
        <v>1789.67</v>
      </c>
      <c r="J830" s="279">
        <v>1788.58</v>
      </c>
      <c r="K830" s="279">
        <v>1876.96</v>
      </c>
      <c r="L830" s="279">
        <v>1875.83</v>
      </c>
      <c r="M830" s="279">
        <v>1843.93</v>
      </c>
      <c r="N830" s="279">
        <v>1847.35</v>
      </c>
      <c r="O830" s="279">
        <v>1882.54</v>
      </c>
      <c r="P830" s="279">
        <v>1896.89</v>
      </c>
      <c r="Q830" s="279">
        <v>1894.84</v>
      </c>
      <c r="R830" s="279">
        <v>1889.55</v>
      </c>
      <c r="S830" s="279">
        <v>1847.42</v>
      </c>
      <c r="T830" s="279">
        <v>1741.54</v>
      </c>
      <c r="U830" s="279">
        <v>1649.1</v>
      </c>
      <c r="V830" s="279">
        <v>1578.37</v>
      </c>
      <c r="W830" s="279">
        <v>1560.81</v>
      </c>
      <c r="X830" s="279">
        <v>1528.7</v>
      </c>
      <c r="Y830" s="279">
        <v>1509.86</v>
      </c>
    </row>
    <row r="831" spans="1:25">
      <c r="A831" s="254">
        <v>2</v>
      </c>
      <c r="B831" s="279">
        <v>1519.19</v>
      </c>
      <c r="C831" s="279">
        <v>1518.63</v>
      </c>
      <c r="D831" s="279">
        <v>1545.58</v>
      </c>
      <c r="E831" s="279">
        <v>1572.03</v>
      </c>
      <c r="F831" s="279">
        <v>1574.16</v>
      </c>
      <c r="G831" s="279">
        <v>1638.52</v>
      </c>
      <c r="H831" s="279">
        <v>1718.37</v>
      </c>
      <c r="I831" s="279">
        <v>1820.29</v>
      </c>
      <c r="J831" s="279">
        <v>1842.71</v>
      </c>
      <c r="K831" s="279">
        <v>1826.31</v>
      </c>
      <c r="L831" s="279">
        <v>1817.82</v>
      </c>
      <c r="M831" s="279">
        <v>1785.62</v>
      </c>
      <c r="N831" s="279">
        <v>1800.32</v>
      </c>
      <c r="O831" s="279">
        <v>1813.49</v>
      </c>
      <c r="P831" s="279">
        <v>1827.23</v>
      </c>
      <c r="Q831" s="279">
        <v>1894.87</v>
      </c>
      <c r="R831" s="279">
        <v>1881.28</v>
      </c>
      <c r="S831" s="279">
        <v>1871.81</v>
      </c>
      <c r="T831" s="279">
        <v>1811.29</v>
      </c>
      <c r="U831" s="279">
        <v>1739.12</v>
      </c>
      <c r="V831" s="279">
        <v>1641.26</v>
      </c>
      <c r="W831" s="279">
        <v>1605.87</v>
      </c>
      <c r="X831" s="279">
        <v>1590.6</v>
      </c>
      <c r="Y831" s="279">
        <v>1560.05</v>
      </c>
    </row>
    <row r="832" spans="1:25">
      <c r="A832" s="254">
        <v>3</v>
      </c>
      <c r="B832" s="279">
        <v>1578.3</v>
      </c>
      <c r="C832" s="279">
        <v>1570.92</v>
      </c>
      <c r="D832" s="279">
        <v>1512.17</v>
      </c>
      <c r="E832" s="279">
        <v>1540.81</v>
      </c>
      <c r="F832" s="279">
        <v>1586.45</v>
      </c>
      <c r="G832" s="279">
        <v>1734.58</v>
      </c>
      <c r="H832" s="279">
        <v>1846.53</v>
      </c>
      <c r="I832" s="279">
        <v>1916.87</v>
      </c>
      <c r="J832" s="279">
        <v>1932.51</v>
      </c>
      <c r="K832" s="279">
        <v>1959.69</v>
      </c>
      <c r="L832" s="279">
        <v>1952.81</v>
      </c>
      <c r="M832" s="279">
        <v>1930.16</v>
      </c>
      <c r="N832" s="279">
        <v>1919.86</v>
      </c>
      <c r="O832" s="279">
        <v>1926.67</v>
      </c>
      <c r="P832" s="279">
        <v>1930.19</v>
      </c>
      <c r="Q832" s="279">
        <v>2212.48</v>
      </c>
      <c r="R832" s="279">
        <v>2133.64</v>
      </c>
      <c r="S832" s="279">
        <v>2029.45</v>
      </c>
      <c r="T832" s="279">
        <v>1878.12</v>
      </c>
      <c r="U832" s="279">
        <v>1756.68</v>
      </c>
      <c r="V832" s="279">
        <v>1629.03</v>
      </c>
      <c r="W832" s="279">
        <v>1554.97</v>
      </c>
      <c r="X832" s="279">
        <v>1519.46</v>
      </c>
      <c r="Y832" s="279">
        <v>1479.3</v>
      </c>
    </row>
    <row r="833" spans="1:25">
      <c r="A833" s="254">
        <v>4</v>
      </c>
      <c r="B833" s="279">
        <v>1547.37</v>
      </c>
      <c r="C833" s="279">
        <v>1530.77</v>
      </c>
      <c r="D833" s="279">
        <v>1507.6</v>
      </c>
      <c r="E833" s="279">
        <v>1522.51</v>
      </c>
      <c r="F833" s="279">
        <v>1529.35</v>
      </c>
      <c r="G833" s="279">
        <v>1555.55</v>
      </c>
      <c r="H833" s="279">
        <v>1670.26</v>
      </c>
      <c r="I833" s="279">
        <v>1828.42</v>
      </c>
      <c r="J833" s="279">
        <v>1838.43</v>
      </c>
      <c r="K833" s="279">
        <v>1868.87</v>
      </c>
      <c r="L833" s="279">
        <v>1874.63</v>
      </c>
      <c r="M833" s="279">
        <v>1889</v>
      </c>
      <c r="N833" s="279">
        <v>1884.6</v>
      </c>
      <c r="O833" s="279">
        <v>1901.61</v>
      </c>
      <c r="P833" s="279">
        <v>1961.01</v>
      </c>
      <c r="Q833" s="279">
        <v>2297.98</v>
      </c>
      <c r="R833" s="279">
        <v>2204.9499999999998</v>
      </c>
      <c r="S833" s="279">
        <v>2084.79</v>
      </c>
      <c r="T833" s="279">
        <v>1857.09</v>
      </c>
      <c r="U833" s="279">
        <v>1723.47</v>
      </c>
      <c r="V833" s="279">
        <v>1630.67</v>
      </c>
      <c r="W833" s="279">
        <v>1587.53</v>
      </c>
      <c r="X833" s="279">
        <v>1548.69</v>
      </c>
      <c r="Y833" s="279">
        <v>1508.16</v>
      </c>
    </row>
    <row r="834" spans="1:25">
      <c r="A834" s="254">
        <v>5</v>
      </c>
      <c r="B834" s="279">
        <v>1540.4</v>
      </c>
      <c r="C834" s="279">
        <v>1527.88</v>
      </c>
      <c r="D834" s="279">
        <v>1549.32</v>
      </c>
      <c r="E834" s="279">
        <v>1737.96</v>
      </c>
      <c r="F834" s="279">
        <v>1747.99</v>
      </c>
      <c r="G834" s="279">
        <v>1832.45</v>
      </c>
      <c r="H834" s="279">
        <v>1833.51</v>
      </c>
      <c r="I834" s="279">
        <v>1826.71</v>
      </c>
      <c r="J834" s="279">
        <v>1826.34</v>
      </c>
      <c r="K834" s="279">
        <v>1825.23</v>
      </c>
      <c r="L834" s="279">
        <v>1824.8</v>
      </c>
      <c r="M834" s="279">
        <v>1823.62</v>
      </c>
      <c r="N834" s="279">
        <v>1824.01</v>
      </c>
      <c r="O834" s="279">
        <v>1833.99</v>
      </c>
      <c r="P834" s="279">
        <v>1838.81</v>
      </c>
      <c r="Q834" s="279">
        <v>1957.12</v>
      </c>
      <c r="R834" s="279">
        <v>1920.61</v>
      </c>
      <c r="S834" s="279">
        <v>1821.51</v>
      </c>
      <c r="T834" s="279">
        <v>1815.91</v>
      </c>
      <c r="U834" s="279">
        <v>1706.59</v>
      </c>
      <c r="V834" s="279">
        <v>1579.64</v>
      </c>
      <c r="W834" s="279">
        <v>1553.11</v>
      </c>
      <c r="X834" s="279">
        <v>1494.21</v>
      </c>
      <c r="Y834" s="279">
        <v>1410.37</v>
      </c>
    </row>
    <row r="835" spans="1:25">
      <c r="A835" s="254">
        <v>6</v>
      </c>
      <c r="B835" s="279">
        <v>1497.82</v>
      </c>
      <c r="C835" s="279">
        <v>1502.51</v>
      </c>
      <c r="D835" s="279">
        <v>1539.46</v>
      </c>
      <c r="E835" s="279">
        <v>1555.61</v>
      </c>
      <c r="F835" s="279">
        <v>1660.57</v>
      </c>
      <c r="G835" s="279">
        <v>1630.67</v>
      </c>
      <c r="H835" s="279">
        <v>1684.86</v>
      </c>
      <c r="I835" s="279">
        <v>1670.78</v>
      </c>
      <c r="J835" s="279">
        <v>1801.56</v>
      </c>
      <c r="K835" s="279">
        <v>1791.16</v>
      </c>
      <c r="L835" s="279">
        <v>1771.19</v>
      </c>
      <c r="M835" s="279">
        <v>1676.11</v>
      </c>
      <c r="N835" s="279">
        <v>1676.06</v>
      </c>
      <c r="O835" s="279">
        <v>1832.72</v>
      </c>
      <c r="P835" s="279">
        <v>1789.73</v>
      </c>
      <c r="Q835" s="279">
        <v>1837.56</v>
      </c>
      <c r="R835" s="279">
        <v>1833.59</v>
      </c>
      <c r="S835" s="279">
        <v>1787.32</v>
      </c>
      <c r="T835" s="279">
        <v>1711.15</v>
      </c>
      <c r="U835" s="279">
        <v>1667.74</v>
      </c>
      <c r="V835" s="279">
        <v>1543.3</v>
      </c>
      <c r="W835" s="279">
        <v>1540.8</v>
      </c>
      <c r="X835" s="279">
        <v>1495.3</v>
      </c>
      <c r="Y835" s="279">
        <v>1424.27</v>
      </c>
    </row>
    <row r="836" spans="1:25">
      <c r="A836" s="254">
        <v>7</v>
      </c>
      <c r="B836" s="279">
        <v>1464.12</v>
      </c>
      <c r="C836" s="279">
        <v>1464.51</v>
      </c>
      <c r="D836" s="279">
        <v>1490.93</v>
      </c>
      <c r="E836" s="279">
        <v>1512.03</v>
      </c>
      <c r="F836" s="279">
        <v>1504.14</v>
      </c>
      <c r="G836" s="279">
        <v>1539.77</v>
      </c>
      <c r="H836" s="279">
        <v>1559.1</v>
      </c>
      <c r="I836" s="279">
        <v>1556.8</v>
      </c>
      <c r="J836" s="279">
        <v>1585.39</v>
      </c>
      <c r="K836" s="279">
        <v>1579.7</v>
      </c>
      <c r="L836" s="279">
        <v>1619.38</v>
      </c>
      <c r="M836" s="279">
        <v>1556.01</v>
      </c>
      <c r="N836" s="279">
        <v>1553.6</v>
      </c>
      <c r="O836" s="279">
        <v>1807.94</v>
      </c>
      <c r="P836" s="279">
        <v>1923.48</v>
      </c>
      <c r="Q836" s="279">
        <v>1929.37</v>
      </c>
      <c r="R836" s="279">
        <v>1684.99</v>
      </c>
      <c r="S836" s="279">
        <v>1847.82</v>
      </c>
      <c r="T836" s="279">
        <v>1653.29</v>
      </c>
      <c r="U836" s="279">
        <v>1592.34</v>
      </c>
      <c r="V836" s="279">
        <v>1548.76</v>
      </c>
      <c r="W836" s="279">
        <v>1534.19</v>
      </c>
      <c r="X836" s="279">
        <v>1503.06</v>
      </c>
      <c r="Y836" s="279">
        <v>1470.65</v>
      </c>
    </row>
    <row r="837" spans="1:25">
      <c r="A837" s="254">
        <v>8</v>
      </c>
      <c r="B837" s="279">
        <v>1550.17</v>
      </c>
      <c r="C837" s="279">
        <v>1552.39</v>
      </c>
      <c r="D837" s="279">
        <v>1569.96</v>
      </c>
      <c r="E837" s="279">
        <v>1595.83</v>
      </c>
      <c r="F837" s="279">
        <v>1591.97</v>
      </c>
      <c r="G837" s="279">
        <v>1601.46</v>
      </c>
      <c r="H837" s="279">
        <v>1728.27</v>
      </c>
      <c r="I837" s="279">
        <v>1651.5</v>
      </c>
      <c r="J837" s="279">
        <v>1673.06</v>
      </c>
      <c r="K837" s="279">
        <v>1746.95</v>
      </c>
      <c r="L837" s="279">
        <v>1728.36</v>
      </c>
      <c r="M837" s="279">
        <v>1734.33</v>
      </c>
      <c r="N837" s="279">
        <v>1666.89</v>
      </c>
      <c r="O837" s="279">
        <v>1677.41</v>
      </c>
      <c r="P837" s="279">
        <v>1694.59</v>
      </c>
      <c r="Q837" s="279">
        <v>1888.57</v>
      </c>
      <c r="R837" s="279">
        <v>1887.63</v>
      </c>
      <c r="S837" s="279">
        <v>1818.95</v>
      </c>
      <c r="T837" s="279">
        <v>1761.55</v>
      </c>
      <c r="U837" s="279">
        <v>1698.48</v>
      </c>
      <c r="V837" s="279">
        <v>1656.32</v>
      </c>
      <c r="W837" s="279">
        <v>1622.63</v>
      </c>
      <c r="X837" s="279">
        <v>1606.15</v>
      </c>
      <c r="Y837" s="279">
        <v>1568.48</v>
      </c>
    </row>
    <row r="838" spans="1:25">
      <c r="A838" s="254">
        <v>9</v>
      </c>
      <c r="B838" s="279">
        <v>1540.9</v>
      </c>
      <c r="C838" s="279">
        <v>1534.36</v>
      </c>
      <c r="D838" s="279">
        <v>1544.59</v>
      </c>
      <c r="E838" s="279">
        <v>1567.71</v>
      </c>
      <c r="F838" s="279">
        <v>1583.29</v>
      </c>
      <c r="G838" s="279">
        <v>1570.34</v>
      </c>
      <c r="H838" s="279">
        <v>1601.74</v>
      </c>
      <c r="I838" s="279">
        <v>1601.62</v>
      </c>
      <c r="J838" s="279">
        <v>1615.4</v>
      </c>
      <c r="K838" s="279">
        <v>1653.62</v>
      </c>
      <c r="L838" s="279">
        <v>1648.02</v>
      </c>
      <c r="M838" s="279">
        <v>1649.04</v>
      </c>
      <c r="N838" s="279">
        <v>1597.94</v>
      </c>
      <c r="O838" s="279">
        <v>1598.01</v>
      </c>
      <c r="P838" s="279">
        <v>1614.18</v>
      </c>
      <c r="Q838" s="279">
        <v>1659.49</v>
      </c>
      <c r="R838" s="279">
        <v>1763.97</v>
      </c>
      <c r="S838" s="279">
        <v>1737.71</v>
      </c>
      <c r="T838" s="279">
        <v>1680.87</v>
      </c>
      <c r="U838" s="279">
        <v>1676.93</v>
      </c>
      <c r="V838" s="279">
        <v>1629.88</v>
      </c>
      <c r="W838" s="279">
        <v>1614.56</v>
      </c>
      <c r="X838" s="279">
        <v>1587.94</v>
      </c>
      <c r="Y838" s="279">
        <v>1572.86</v>
      </c>
    </row>
    <row r="839" spans="1:25">
      <c r="A839" s="254">
        <v>10</v>
      </c>
      <c r="B839" s="279">
        <v>1556.02</v>
      </c>
      <c r="C839" s="279">
        <v>1530.47</v>
      </c>
      <c r="D839" s="279">
        <v>1528.09</v>
      </c>
      <c r="E839" s="279">
        <v>1542.74</v>
      </c>
      <c r="F839" s="279">
        <v>1531.08</v>
      </c>
      <c r="G839" s="279">
        <v>1625.42</v>
      </c>
      <c r="H839" s="279">
        <v>1651.45</v>
      </c>
      <c r="I839" s="279">
        <v>1744.78</v>
      </c>
      <c r="J839" s="279">
        <v>1756.18</v>
      </c>
      <c r="K839" s="279">
        <v>1724.32</v>
      </c>
      <c r="L839" s="279">
        <v>1723.51</v>
      </c>
      <c r="M839" s="279">
        <v>1723.88</v>
      </c>
      <c r="N839" s="279">
        <v>1640.15</v>
      </c>
      <c r="O839" s="279">
        <v>1652.09</v>
      </c>
      <c r="P839" s="279">
        <v>1684.76</v>
      </c>
      <c r="Q839" s="279">
        <v>1742.99</v>
      </c>
      <c r="R839" s="279">
        <v>1819.02</v>
      </c>
      <c r="S839" s="279">
        <v>1792.7</v>
      </c>
      <c r="T839" s="279">
        <v>1718.33</v>
      </c>
      <c r="U839" s="279">
        <v>1655.95</v>
      </c>
      <c r="V839" s="279">
        <v>1614.35</v>
      </c>
      <c r="W839" s="279">
        <v>1592.65</v>
      </c>
      <c r="X839" s="279">
        <v>1567.27</v>
      </c>
      <c r="Y839" s="279">
        <v>1549.67</v>
      </c>
    </row>
    <row r="840" spans="1:25">
      <c r="A840" s="254">
        <v>11</v>
      </c>
      <c r="B840" s="279">
        <v>1555.76</v>
      </c>
      <c r="C840" s="279">
        <v>1536.28</v>
      </c>
      <c r="D840" s="279">
        <v>1533.43</v>
      </c>
      <c r="E840" s="279">
        <v>1544.36</v>
      </c>
      <c r="F840" s="279">
        <v>1531.9</v>
      </c>
      <c r="G840" s="279">
        <v>1555.95</v>
      </c>
      <c r="H840" s="279">
        <v>1631.71</v>
      </c>
      <c r="I840" s="279">
        <v>1642.58</v>
      </c>
      <c r="J840" s="279">
        <v>1707.71</v>
      </c>
      <c r="K840" s="279">
        <v>1737.06</v>
      </c>
      <c r="L840" s="279">
        <v>1751.18</v>
      </c>
      <c r="M840" s="279">
        <v>1744.29</v>
      </c>
      <c r="N840" s="279">
        <v>1660.1</v>
      </c>
      <c r="O840" s="279">
        <v>1712.56</v>
      </c>
      <c r="P840" s="279">
        <v>1728.25</v>
      </c>
      <c r="Q840" s="279">
        <v>1953.36</v>
      </c>
      <c r="R840" s="279">
        <v>2074.4</v>
      </c>
      <c r="S840" s="279">
        <v>2049.7800000000002</v>
      </c>
      <c r="T840" s="279">
        <v>1810.9</v>
      </c>
      <c r="U840" s="279">
        <v>1714.94</v>
      </c>
      <c r="V840" s="279">
        <v>1649.23</v>
      </c>
      <c r="W840" s="279">
        <v>1609.46</v>
      </c>
      <c r="X840" s="279">
        <v>1595.52</v>
      </c>
      <c r="Y840" s="279">
        <v>1562.58</v>
      </c>
    </row>
    <row r="841" spans="1:25">
      <c r="A841" s="254">
        <v>12</v>
      </c>
      <c r="B841" s="279">
        <v>1547.14</v>
      </c>
      <c r="C841" s="279">
        <v>1530.03</v>
      </c>
      <c r="D841" s="279">
        <v>1554.89</v>
      </c>
      <c r="E841" s="279">
        <v>1612.13</v>
      </c>
      <c r="F841" s="279">
        <v>1671.62</v>
      </c>
      <c r="G841" s="279">
        <v>1720.63</v>
      </c>
      <c r="H841" s="279">
        <v>1801.51</v>
      </c>
      <c r="I841" s="279">
        <v>1781.26</v>
      </c>
      <c r="J841" s="279">
        <v>1707.69</v>
      </c>
      <c r="K841" s="279">
        <v>1762.08</v>
      </c>
      <c r="L841" s="279">
        <v>1748.07</v>
      </c>
      <c r="M841" s="279">
        <v>1744.73</v>
      </c>
      <c r="N841" s="279">
        <v>1696.98</v>
      </c>
      <c r="O841" s="279">
        <v>1714.68</v>
      </c>
      <c r="P841" s="279">
        <v>1738.11</v>
      </c>
      <c r="Q841" s="279">
        <v>1799.47</v>
      </c>
      <c r="R841" s="279">
        <v>1925.15</v>
      </c>
      <c r="S841" s="279">
        <v>1841.76</v>
      </c>
      <c r="T841" s="279">
        <v>1746.77</v>
      </c>
      <c r="U841" s="279">
        <v>1687.48</v>
      </c>
      <c r="V841" s="279">
        <v>1597.44</v>
      </c>
      <c r="W841" s="279">
        <v>1570.55</v>
      </c>
      <c r="X841" s="279">
        <v>1550.4</v>
      </c>
      <c r="Y841" s="279">
        <v>1527.64</v>
      </c>
    </row>
    <row r="842" spans="1:25">
      <c r="A842" s="254">
        <v>13</v>
      </c>
      <c r="B842" s="279">
        <v>1645.72</v>
      </c>
      <c r="C842" s="279">
        <v>1655.37</v>
      </c>
      <c r="D842" s="279">
        <v>1701.8</v>
      </c>
      <c r="E842" s="279">
        <v>1674.64</v>
      </c>
      <c r="F842" s="279">
        <v>1662.67</v>
      </c>
      <c r="G842" s="279">
        <v>1695.67</v>
      </c>
      <c r="H842" s="279">
        <v>1745.05</v>
      </c>
      <c r="I842" s="279">
        <v>1818.68</v>
      </c>
      <c r="J842" s="279">
        <v>1811.78</v>
      </c>
      <c r="K842" s="279">
        <v>1852.77</v>
      </c>
      <c r="L842" s="279">
        <v>1825.51</v>
      </c>
      <c r="M842" s="279">
        <v>1835.74</v>
      </c>
      <c r="N842" s="279">
        <v>1776.5</v>
      </c>
      <c r="O842" s="279">
        <v>1829.03</v>
      </c>
      <c r="P842" s="279">
        <v>1841.22</v>
      </c>
      <c r="Q842" s="279">
        <v>2179.9499999999998</v>
      </c>
      <c r="R842" s="279">
        <v>1993.91</v>
      </c>
      <c r="S842" s="279">
        <v>2211.6999999999998</v>
      </c>
      <c r="T842" s="279">
        <v>1859.62</v>
      </c>
      <c r="U842" s="279">
        <v>1762.24</v>
      </c>
      <c r="V842" s="279">
        <v>1717.75</v>
      </c>
      <c r="W842" s="279">
        <v>1692.3</v>
      </c>
      <c r="X842" s="279">
        <v>1648.03</v>
      </c>
      <c r="Y842" s="279">
        <v>1637.58</v>
      </c>
    </row>
    <row r="843" spans="1:25">
      <c r="A843" s="254">
        <v>14</v>
      </c>
      <c r="B843" s="279">
        <v>1582.09</v>
      </c>
      <c r="C843" s="279">
        <v>1586.72</v>
      </c>
      <c r="D843" s="279">
        <v>1609.77</v>
      </c>
      <c r="E843" s="279">
        <v>1602.58</v>
      </c>
      <c r="F843" s="279">
        <v>1597.34</v>
      </c>
      <c r="G843" s="279">
        <v>1636.61</v>
      </c>
      <c r="H843" s="279">
        <v>1685.9</v>
      </c>
      <c r="I843" s="279">
        <v>1746.86</v>
      </c>
      <c r="J843" s="279">
        <v>1726.09</v>
      </c>
      <c r="K843" s="279">
        <v>1799.89</v>
      </c>
      <c r="L843" s="279">
        <v>1763.73</v>
      </c>
      <c r="M843" s="279">
        <v>1763.2</v>
      </c>
      <c r="N843" s="279">
        <v>1757.35</v>
      </c>
      <c r="O843" s="279">
        <v>1710.19</v>
      </c>
      <c r="P843" s="279">
        <v>1740.26</v>
      </c>
      <c r="Q843" s="279">
        <v>1865.95</v>
      </c>
      <c r="R843" s="279">
        <v>1816.23</v>
      </c>
      <c r="S843" s="279">
        <v>1892.59</v>
      </c>
      <c r="T843" s="279">
        <v>1774.94</v>
      </c>
      <c r="U843" s="279">
        <v>1710.53</v>
      </c>
      <c r="V843" s="279">
        <v>1664.36</v>
      </c>
      <c r="W843" s="279">
        <v>1639.43</v>
      </c>
      <c r="X843" s="279">
        <v>1611.77</v>
      </c>
      <c r="Y843" s="279">
        <v>1571.45</v>
      </c>
    </row>
    <row r="844" spans="1:25">
      <c r="A844" s="254">
        <v>15</v>
      </c>
      <c r="B844" s="279">
        <v>1613.08</v>
      </c>
      <c r="C844" s="279">
        <v>1613.75</v>
      </c>
      <c r="D844" s="279">
        <v>1643.33</v>
      </c>
      <c r="E844" s="279">
        <v>1634.02</v>
      </c>
      <c r="F844" s="279">
        <v>1677.46</v>
      </c>
      <c r="G844" s="279">
        <v>1712.56</v>
      </c>
      <c r="H844" s="279">
        <v>1743.27</v>
      </c>
      <c r="I844" s="279">
        <v>1863.23</v>
      </c>
      <c r="J844" s="279">
        <v>1872.08</v>
      </c>
      <c r="K844" s="279">
        <v>1853.06</v>
      </c>
      <c r="L844" s="279">
        <v>1848.76</v>
      </c>
      <c r="M844" s="279">
        <v>1775.41</v>
      </c>
      <c r="N844" s="279">
        <v>1814.8</v>
      </c>
      <c r="O844" s="279">
        <v>1857.85</v>
      </c>
      <c r="P844" s="279">
        <v>1917.61</v>
      </c>
      <c r="Q844" s="279">
        <v>1987.87</v>
      </c>
      <c r="R844" s="279">
        <v>1949.92</v>
      </c>
      <c r="S844" s="279">
        <v>1867.63</v>
      </c>
      <c r="T844" s="279">
        <v>1885.11</v>
      </c>
      <c r="U844" s="279">
        <v>1758.18</v>
      </c>
      <c r="V844" s="279">
        <v>1715.15</v>
      </c>
      <c r="W844" s="279">
        <v>1692.99</v>
      </c>
      <c r="X844" s="279">
        <v>1675.15</v>
      </c>
      <c r="Y844" s="279">
        <v>1652.1</v>
      </c>
    </row>
    <row r="845" spans="1:25">
      <c r="A845" s="254">
        <v>16</v>
      </c>
      <c r="B845" s="279">
        <v>1657.34</v>
      </c>
      <c r="C845" s="279">
        <v>1648.28</v>
      </c>
      <c r="D845" s="279">
        <v>1665.38</v>
      </c>
      <c r="E845" s="279">
        <v>1664.48</v>
      </c>
      <c r="F845" s="279">
        <v>1705.62</v>
      </c>
      <c r="G845" s="279">
        <v>1734.14</v>
      </c>
      <c r="H845" s="279">
        <v>1738.86</v>
      </c>
      <c r="I845" s="279">
        <v>1780.85</v>
      </c>
      <c r="J845" s="279">
        <v>1770.25</v>
      </c>
      <c r="K845" s="279">
        <v>1762.59</v>
      </c>
      <c r="L845" s="279">
        <v>1745.63</v>
      </c>
      <c r="M845" s="279">
        <v>1761.77</v>
      </c>
      <c r="N845" s="279">
        <v>1741.95</v>
      </c>
      <c r="O845" s="279">
        <v>1790.01</v>
      </c>
      <c r="P845" s="279">
        <v>1828.62</v>
      </c>
      <c r="Q845" s="279">
        <v>1842.81</v>
      </c>
      <c r="R845" s="279">
        <v>1759.18</v>
      </c>
      <c r="S845" s="279">
        <v>1757.18</v>
      </c>
      <c r="T845" s="279">
        <v>1821.65</v>
      </c>
      <c r="U845" s="279">
        <v>1768.51</v>
      </c>
      <c r="V845" s="279">
        <v>1737.54</v>
      </c>
      <c r="W845" s="279">
        <v>1717.67</v>
      </c>
      <c r="X845" s="279">
        <v>1691.73</v>
      </c>
      <c r="Y845" s="279">
        <v>1659.67</v>
      </c>
    </row>
    <row r="846" spans="1:25">
      <c r="A846" s="254">
        <v>17</v>
      </c>
      <c r="B846" s="279">
        <v>1655.52</v>
      </c>
      <c r="C846" s="279">
        <v>1643.86</v>
      </c>
      <c r="D846" s="279">
        <v>1644.78</v>
      </c>
      <c r="E846" s="279">
        <v>1605.21</v>
      </c>
      <c r="F846" s="279">
        <v>1581.76</v>
      </c>
      <c r="G846" s="279">
        <v>1653.69</v>
      </c>
      <c r="H846" s="279">
        <v>1658.39</v>
      </c>
      <c r="I846" s="279">
        <v>1676.98</v>
      </c>
      <c r="J846" s="279">
        <v>1751.8</v>
      </c>
      <c r="K846" s="279">
        <v>1832.32</v>
      </c>
      <c r="L846" s="279">
        <v>1827.14</v>
      </c>
      <c r="M846" s="279">
        <v>1814.45</v>
      </c>
      <c r="N846" s="279">
        <v>1825.31</v>
      </c>
      <c r="O846" s="279">
        <v>1737.56</v>
      </c>
      <c r="P846" s="279">
        <v>1841.87</v>
      </c>
      <c r="Q846" s="279">
        <v>1921.02</v>
      </c>
      <c r="R846" s="279">
        <v>2005.2</v>
      </c>
      <c r="S846" s="279">
        <v>2045.89</v>
      </c>
      <c r="T846" s="279">
        <v>1911.87</v>
      </c>
      <c r="U846" s="279">
        <v>1748.63</v>
      </c>
      <c r="V846" s="279">
        <v>1714.45</v>
      </c>
      <c r="W846" s="279">
        <v>1667.79</v>
      </c>
      <c r="X846" s="279">
        <v>1639.64</v>
      </c>
      <c r="Y846" s="279">
        <v>1616.47</v>
      </c>
    </row>
    <row r="847" spans="1:25">
      <c r="A847" s="254">
        <v>18</v>
      </c>
      <c r="B847" s="279">
        <v>1636.63</v>
      </c>
      <c r="C847" s="279">
        <v>1614.84</v>
      </c>
      <c r="D847" s="279">
        <v>1617.26</v>
      </c>
      <c r="E847" s="279">
        <v>1593.99</v>
      </c>
      <c r="F847" s="279">
        <v>1590.7</v>
      </c>
      <c r="G847" s="279">
        <v>1662.64</v>
      </c>
      <c r="H847" s="279">
        <v>1698.22</v>
      </c>
      <c r="I847" s="279">
        <v>1738.88</v>
      </c>
      <c r="J847" s="279">
        <v>1808.8</v>
      </c>
      <c r="K847" s="279">
        <v>2011.88</v>
      </c>
      <c r="L847" s="279">
        <v>1922.73</v>
      </c>
      <c r="M847" s="279">
        <v>1970.85</v>
      </c>
      <c r="N847" s="279">
        <v>1973.59</v>
      </c>
      <c r="O847" s="279">
        <v>1896.86</v>
      </c>
      <c r="P847" s="279">
        <v>1936.42</v>
      </c>
      <c r="Q847" s="279">
        <v>2031.79</v>
      </c>
      <c r="R847" s="279">
        <v>2053.23</v>
      </c>
      <c r="S847" s="279">
        <v>2066.16</v>
      </c>
      <c r="T847" s="279">
        <v>2070.86</v>
      </c>
      <c r="U847" s="279">
        <v>1850.97</v>
      </c>
      <c r="V847" s="279">
        <v>1764.7</v>
      </c>
      <c r="W847" s="279">
        <v>1716.49</v>
      </c>
      <c r="X847" s="279">
        <v>1655.04</v>
      </c>
      <c r="Y847" s="279">
        <v>1622.11</v>
      </c>
    </row>
    <row r="848" spans="1:25">
      <c r="A848" s="254">
        <v>19</v>
      </c>
      <c r="B848" s="279">
        <v>1609.9</v>
      </c>
      <c r="C848" s="279">
        <v>1591.62</v>
      </c>
      <c r="D848" s="279">
        <v>1618.14</v>
      </c>
      <c r="E848" s="279">
        <v>1605.94</v>
      </c>
      <c r="F848" s="279">
        <v>1622.8</v>
      </c>
      <c r="G848" s="279">
        <v>1664.1</v>
      </c>
      <c r="H848" s="279">
        <v>1869.88</v>
      </c>
      <c r="I848" s="279">
        <v>1883.91</v>
      </c>
      <c r="J848" s="279">
        <v>1830.32</v>
      </c>
      <c r="K848" s="279">
        <v>1935.56</v>
      </c>
      <c r="L848" s="279">
        <v>1875.05</v>
      </c>
      <c r="M848" s="279">
        <v>1861.45</v>
      </c>
      <c r="N848" s="279">
        <v>1848.27</v>
      </c>
      <c r="O848" s="279">
        <v>1735.8</v>
      </c>
      <c r="P848" s="279">
        <v>1886.06</v>
      </c>
      <c r="Q848" s="279">
        <v>1817.67</v>
      </c>
      <c r="R848" s="279">
        <v>1926.67</v>
      </c>
      <c r="S848" s="279">
        <v>1989.95</v>
      </c>
      <c r="T848" s="279">
        <v>1818.1</v>
      </c>
      <c r="U848" s="279">
        <v>1720.45</v>
      </c>
      <c r="V848" s="279">
        <v>1673.2</v>
      </c>
      <c r="W848" s="279">
        <v>1648.3</v>
      </c>
      <c r="X848" s="279">
        <v>1597.63</v>
      </c>
      <c r="Y848" s="279">
        <v>1560.93</v>
      </c>
    </row>
    <row r="849" spans="1:25">
      <c r="A849" s="254">
        <v>20</v>
      </c>
      <c r="B849" s="279">
        <v>1601.53</v>
      </c>
      <c r="C849" s="279">
        <v>1591.43</v>
      </c>
      <c r="D849" s="279">
        <v>1640.19</v>
      </c>
      <c r="E849" s="279">
        <v>1631</v>
      </c>
      <c r="F849" s="279">
        <v>1636.02</v>
      </c>
      <c r="G849" s="279">
        <v>1677.97</v>
      </c>
      <c r="H849" s="279">
        <v>1740.46</v>
      </c>
      <c r="I849" s="279">
        <v>1695.3</v>
      </c>
      <c r="J849" s="279">
        <v>1866.1</v>
      </c>
      <c r="K849" s="279">
        <v>1901.65</v>
      </c>
      <c r="L849" s="279">
        <v>1901.12</v>
      </c>
      <c r="M849" s="279">
        <v>1813.55</v>
      </c>
      <c r="N849" s="279">
        <v>1835.48</v>
      </c>
      <c r="O849" s="279">
        <v>1735.65</v>
      </c>
      <c r="P849" s="279">
        <v>1839.17</v>
      </c>
      <c r="Q849" s="279">
        <v>1911.64</v>
      </c>
      <c r="R849" s="279">
        <v>2025.07</v>
      </c>
      <c r="S849" s="279">
        <v>2092.65</v>
      </c>
      <c r="T849" s="279">
        <v>1862.82</v>
      </c>
      <c r="U849" s="279">
        <v>1729.23</v>
      </c>
      <c r="V849" s="279">
        <v>1686.75</v>
      </c>
      <c r="W849" s="279">
        <v>1655.99</v>
      </c>
      <c r="X849" s="279">
        <v>1616.93</v>
      </c>
      <c r="Y849" s="279">
        <v>1596.25</v>
      </c>
    </row>
    <row r="850" spans="1:25">
      <c r="A850" s="254">
        <v>21</v>
      </c>
      <c r="B850" s="279">
        <v>1618.83</v>
      </c>
      <c r="C850" s="279">
        <v>1650.49</v>
      </c>
      <c r="D850" s="279">
        <v>1687.47</v>
      </c>
      <c r="E850" s="279">
        <v>1675.41</v>
      </c>
      <c r="F850" s="279">
        <v>1681.42</v>
      </c>
      <c r="G850" s="279">
        <v>1743.03</v>
      </c>
      <c r="H850" s="279">
        <v>1884.61</v>
      </c>
      <c r="I850" s="279">
        <v>2050.2800000000002</v>
      </c>
      <c r="J850" s="279">
        <v>2053.71</v>
      </c>
      <c r="K850" s="279">
        <v>2079.33</v>
      </c>
      <c r="L850" s="279">
        <v>2067.75</v>
      </c>
      <c r="M850" s="279">
        <v>2111.5700000000002</v>
      </c>
      <c r="N850" s="279">
        <v>2054.0300000000002</v>
      </c>
      <c r="O850" s="279">
        <v>2041.3</v>
      </c>
      <c r="P850" s="279">
        <v>2177.4299999999998</v>
      </c>
      <c r="Q850" s="279">
        <v>2194.91</v>
      </c>
      <c r="R850" s="279">
        <v>2270.38</v>
      </c>
      <c r="S850" s="279">
        <v>2379.77</v>
      </c>
      <c r="T850" s="279">
        <v>2119.98</v>
      </c>
      <c r="U850" s="279">
        <v>1869.45</v>
      </c>
      <c r="V850" s="279">
        <v>1793.11</v>
      </c>
      <c r="W850" s="279">
        <v>1721.32</v>
      </c>
      <c r="X850" s="279">
        <v>1674.34</v>
      </c>
      <c r="Y850" s="279">
        <v>1657.9</v>
      </c>
    </row>
    <row r="851" spans="1:25">
      <c r="A851" s="254">
        <v>22</v>
      </c>
      <c r="B851" s="279">
        <v>1626.22</v>
      </c>
      <c r="C851" s="279">
        <v>1621.36</v>
      </c>
      <c r="D851" s="279">
        <v>1693.09</v>
      </c>
      <c r="E851" s="279">
        <v>1692.49</v>
      </c>
      <c r="F851" s="279">
        <v>1687.95</v>
      </c>
      <c r="G851" s="279">
        <v>1758.51</v>
      </c>
      <c r="H851" s="279">
        <v>1890.81</v>
      </c>
      <c r="I851" s="279">
        <v>2012.72</v>
      </c>
      <c r="J851" s="279">
        <v>2026.45</v>
      </c>
      <c r="K851" s="279">
        <v>1990.36</v>
      </c>
      <c r="L851" s="279">
        <v>1961.04</v>
      </c>
      <c r="M851" s="279">
        <v>1948.55</v>
      </c>
      <c r="N851" s="279">
        <v>1926.02</v>
      </c>
      <c r="O851" s="279">
        <v>1799.67</v>
      </c>
      <c r="P851" s="279">
        <v>1892.7</v>
      </c>
      <c r="Q851" s="279">
        <v>1917.99</v>
      </c>
      <c r="R851" s="279">
        <v>2014.03</v>
      </c>
      <c r="S851" s="279">
        <v>2083.87</v>
      </c>
      <c r="T851" s="279">
        <v>1907.15</v>
      </c>
      <c r="U851" s="279">
        <v>1835.2</v>
      </c>
      <c r="V851" s="279">
        <v>1761.5</v>
      </c>
      <c r="W851" s="279">
        <v>1734.62</v>
      </c>
      <c r="X851" s="279">
        <v>1715.67</v>
      </c>
      <c r="Y851" s="279">
        <v>1673.19</v>
      </c>
    </row>
    <row r="852" spans="1:25">
      <c r="A852" s="254">
        <v>23</v>
      </c>
      <c r="B852" s="279">
        <v>1677.4</v>
      </c>
      <c r="C852" s="279">
        <v>1672.66</v>
      </c>
      <c r="D852" s="279">
        <v>1673.4</v>
      </c>
      <c r="E852" s="279">
        <v>1651.42</v>
      </c>
      <c r="F852" s="279">
        <v>1649.71</v>
      </c>
      <c r="G852" s="279">
        <v>1723.82</v>
      </c>
      <c r="H852" s="279">
        <v>1833.23</v>
      </c>
      <c r="I852" s="279">
        <v>1881.24</v>
      </c>
      <c r="J852" s="279">
        <v>1880.01</v>
      </c>
      <c r="K852" s="279">
        <v>1880.05</v>
      </c>
      <c r="L852" s="279">
        <v>1878.69</v>
      </c>
      <c r="M852" s="279">
        <v>1864.87</v>
      </c>
      <c r="N852" s="279">
        <v>1845.61</v>
      </c>
      <c r="O852" s="279">
        <v>1759.06</v>
      </c>
      <c r="P852" s="279">
        <v>1800.24</v>
      </c>
      <c r="Q852" s="279">
        <v>1835.9</v>
      </c>
      <c r="R852" s="279">
        <v>1895.6</v>
      </c>
      <c r="S852" s="279">
        <v>2021.09</v>
      </c>
      <c r="T852" s="279">
        <v>1905.22</v>
      </c>
      <c r="U852" s="279">
        <v>1797.19</v>
      </c>
      <c r="V852" s="279">
        <v>1755.29</v>
      </c>
      <c r="W852" s="279">
        <v>1737.11</v>
      </c>
      <c r="X852" s="279">
        <v>1717.56</v>
      </c>
      <c r="Y852" s="279">
        <v>1651.31</v>
      </c>
    </row>
    <row r="853" spans="1:25">
      <c r="A853" s="254">
        <v>24</v>
      </c>
      <c r="B853" s="279">
        <v>1735.74</v>
      </c>
      <c r="C853" s="279">
        <v>1724.36</v>
      </c>
      <c r="D853" s="279">
        <v>1720.27</v>
      </c>
      <c r="E853" s="279">
        <v>1729.19</v>
      </c>
      <c r="F853" s="279">
        <v>1726.3</v>
      </c>
      <c r="G853" s="279">
        <v>1731.87</v>
      </c>
      <c r="H853" s="279">
        <v>1769.98</v>
      </c>
      <c r="I853" s="279">
        <v>1780.49</v>
      </c>
      <c r="J853" s="279">
        <v>1924.24</v>
      </c>
      <c r="K853" s="279">
        <v>1900.25</v>
      </c>
      <c r="L853" s="279">
        <v>1878.72</v>
      </c>
      <c r="M853" s="279">
        <v>1878.39</v>
      </c>
      <c r="N853" s="279">
        <v>1878.15</v>
      </c>
      <c r="O853" s="279">
        <v>1794.06</v>
      </c>
      <c r="P853" s="279">
        <v>1843.93</v>
      </c>
      <c r="Q853" s="279">
        <v>1881.61</v>
      </c>
      <c r="R853" s="279">
        <v>1871.47</v>
      </c>
      <c r="S853" s="279">
        <v>1877.91</v>
      </c>
      <c r="T853" s="279">
        <v>1913.63</v>
      </c>
      <c r="U853" s="279">
        <v>1810.32</v>
      </c>
      <c r="V853" s="279">
        <v>1782.96</v>
      </c>
      <c r="W853" s="279">
        <v>1750.29</v>
      </c>
      <c r="X853" s="279">
        <v>1735.06</v>
      </c>
      <c r="Y853" s="279">
        <v>1687.18</v>
      </c>
    </row>
    <row r="854" spans="1:25">
      <c r="A854" s="254">
        <v>25</v>
      </c>
      <c r="B854" s="279">
        <v>1725.06</v>
      </c>
      <c r="C854" s="279">
        <v>1707.15</v>
      </c>
      <c r="D854" s="279">
        <v>1685.17</v>
      </c>
      <c r="E854" s="279">
        <v>1709.53</v>
      </c>
      <c r="F854" s="279">
        <v>1697.7</v>
      </c>
      <c r="G854" s="279">
        <v>1696.72</v>
      </c>
      <c r="H854" s="279">
        <v>1746.87</v>
      </c>
      <c r="I854" s="279">
        <v>1763.87</v>
      </c>
      <c r="J854" s="279">
        <v>1856.87</v>
      </c>
      <c r="K854" s="279">
        <v>1856.57</v>
      </c>
      <c r="L854" s="279">
        <v>1867.39</v>
      </c>
      <c r="M854" s="279">
        <v>1856.18</v>
      </c>
      <c r="N854" s="279">
        <v>1855.77</v>
      </c>
      <c r="O854" s="279">
        <v>1808.36</v>
      </c>
      <c r="P854" s="279">
        <v>1837.77</v>
      </c>
      <c r="Q854" s="279">
        <v>1858.07</v>
      </c>
      <c r="R854" s="279">
        <v>1857.11</v>
      </c>
      <c r="S854" s="279">
        <v>1891.99</v>
      </c>
      <c r="T854" s="279">
        <v>1927.65</v>
      </c>
      <c r="U854" s="279">
        <v>1840.65</v>
      </c>
      <c r="V854" s="279">
        <v>1804.19</v>
      </c>
      <c r="W854" s="279">
        <v>1766.94</v>
      </c>
      <c r="X854" s="279">
        <v>1732.58</v>
      </c>
      <c r="Y854" s="279">
        <v>1706.22</v>
      </c>
    </row>
    <row r="855" spans="1:25">
      <c r="A855" s="254">
        <v>26</v>
      </c>
      <c r="B855" s="279">
        <v>1630.92</v>
      </c>
      <c r="C855" s="279">
        <v>1619.71</v>
      </c>
      <c r="D855" s="279">
        <v>1621.81</v>
      </c>
      <c r="E855" s="279">
        <v>1641.16</v>
      </c>
      <c r="F855" s="279">
        <v>1643.12</v>
      </c>
      <c r="G855" s="279">
        <v>1771.39</v>
      </c>
      <c r="H855" s="279">
        <v>1855.29</v>
      </c>
      <c r="I855" s="279">
        <v>1919.29</v>
      </c>
      <c r="J855" s="279">
        <v>1993.3</v>
      </c>
      <c r="K855" s="279">
        <v>1959.44</v>
      </c>
      <c r="L855" s="279">
        <v>1940.31</v>
      </c>
      <c r="M855" s="279">
        <v>1916.11</v>
      </c>
      <c r="N855" s="279">
        <v>1915.7</v>
      </c>
      <c r="O855" s="279">
        <v>1821.7</v>
      </c>
      <c r="P855" s="279">
        <v>1850.48</v>
      </c>
      <c r="Q855" s="279">
        <v>1912.19</v>
      </c>
      <c r="R855" s="279">
        <v>1960.45</v>
      </c>
      <c r="S855" s="279">
        <v>2060</v>
      </c>
      <c r="T855" s="279">
        <v>1930.3</v>
      </c>
      <c r="U855" s="279">
        <v>1791.03</v>
      </c>
      <c r="V855" s="279">
        <v>1697.83</v>
      </c>
      <c r="W855" s="279">
        <v>1667.5</v>
      </c>
      <c r="X855" s="279">
        <v>1632.91</v>
      </c>
      <c r="Y855" s="279">
        <v>1589.7</v>
      </c>
    </row>
    <row r="856" spans="1:25">
      <c r="A856" s="254">
        <v>27</v>
      </c>
      <c r="B856" s="279">
        <v>1531.38</v>
      </c>
      <c r="C856" s="279">
        <v>1539.13</v>
      </c>
      <c r="D856" s="279">
        <v>1559.86</v>
      </c>
      <c r="E856" s="279">
        <v>1549.18</v>
      </c>
      <c r="F856" s="279">
        <v>1711.66</v>
      </c>
      <c r="G856" s="279">
        <v>1842.99</v>
      </c>
      <c r="H856" s="279">
        <v>1732.46</v>
      </c>
      <c r="I856" s="279">
        <v>1737.36</v>
      </c>
      <c r="J856" s="279">
        <v>1849.91</v>
      </c>
      <c r="K856" s="279">
        <v>1845.47</v>
      </c>
      <c r="L856" s="279">
        <v>1849.15</v>
      </c>
      <c r="M856" s="279">
        <v>1835.79</v>
      </c>
      <c r="N856" s="279">
        <v>1832.7</v>
      </c>
      <c r="O856" s="279">
        <v>1755.93</v>
      </c>
      <c r="P856" s="279">
        <v>1766.48</v>
      </c>
      <c r="Q856" s="279">
        <v>1815.43</v>
      </c>
      <c r="R856" s="279">
        <v>1897.39</v>
      </c>
      <c r="S856" s="279">
        <v>2005.13</v>
      </c>
      <c r="T856" s="279">
        <v>1885.13</v>
      </c>
      <c r="U856" s="279">
        <v>1718.55</v>
      </c>
      <c r="V856" s="279">
        <v>1660.29</v>
      </c>
      <c r="W856" s="279">
        <v>1631.4</v>
      </c>
      <c r="X856" s="279">
        <v>1579.8</v>
      </c>
      <c r="Y856" s="279">
        <v>1564.18</v>
      </c>
    </row>
    <row r="857" spans="1:25">
      <c r="A857" s="254">
        <v>28</v>
      </c>
      <c r="B857" s="279">
        <v>1438.99</v>
      </c>
      <c r="C857" s="279">
        <v>1451.69</v>
      </c>
      <c r="D857" s="279">
        <v>1583.58</v>
      </c>
      <c r="E857" s="279">
        <v>1683.48</v>
      </c>
      <c r="F857" s="279">
        <v>1689.49</v>
      </c>
      <c r="G857" s="279">
        <v>1780.76</v>
      </c>
      <c r="H857" s="279">
        <v>1841.5</v>
      </c>
      <c r="I857" s="279">
        <v>1870.96</v>
      </c>
      <c r="J857" s="279">
        <v>1884.32</v>
      </c>
      <c r="K857" s="279">
        <v>1862.17</v>
      </c>
      <c r="L857" s="279">
        <v>1861.48</v>
      </c>
      <c r="M857" s="279">
        <v>1836.2</v>
      </c>
      <c r="N857" s="279">
        <v>1863.97</v>
      </c>
      <c r="O857" s="279">
        <v>1840.33</v>
      </c>
      <c r="P857" s="279">
        <v>1870.22</v>
      </c>
      <c r="Q857" s="279">
        <v>1868.26</v>
      </c>
      <c r="R857" s="279">
        <v>1918.38</v>
      </c>
      <c r="S857" s="279">
        <v>2023.52</v>
      </c>
      <c r="T857" s="279">
        <v>1962.1</v>
      </c>
      <c r="U857" s="279">
        <v>1919.02</v>
      </c>
      <c r="V857" s="279">
        <v>1792.93</v>
      </c>
      <c r="W857" s="279">
        <v>1703.36</v>
      </c>
      <c r="X857" s="279">
        <v>1637.33</v>
      </c>
      <c r="Y857" s="279">
        <v>1555.57</v>
      </c>
    </row>
    <row r="858" spans="1:25">
      <c r="A858" s="254">
        <v>29</v>
      </c>
      <c r="B858" s="279">
        <v>1547.6</v>
      </c>
      <c r="C858" s="279">
        <v>1561.23</v>
      </c>
      <c r="D858" s="279">
        <v>1701.44</v>
      </c>
      <c r="E858" s="279">
        <v>1776.91</v>
      </c>
      <c r="F858" s="279">
        <v>1802.14</v>
      </c>
      <c r="G858" s="279">
        <v>1880.24</v>
      </c>
      <c r="H858" s="279">
        <v>1820.76</v>
      </c>
      <c r="I858" s="279">
        <v>1855.21</v>
      </c>
      <c r="J858" s="279">
        <v>1959.24</v>
      </c>
      <c r="K858" s="279">
        <v>1917.7</v>
      </c>
      <c r="L858" s="279">
        <v>1902.18</v>
      </c>
      <c r="M858" s="279">
        <v>1870.98</v>
      </c>
      <c r="N858" s="279">
        <v>1888.06</v>
      </c>
      <c r="O858" s="279">
        <v>1842</v>
      </c>
      <c r="P858" s="279">
        <v>1873.82</v>
      </c>
      <c r="Q858" s="279">
        <v>1874.43</v>
      </c>
      <c r="R858" s="279">
        <v>1930.77</v>
      </c>
      <c r="S858" s="279">
        <v>2021.85</v>
      </c>
      <c r="T858" s="279">
        <v>1909.2</v>
      </c>
      <c r="U858" s="279">
        <v>1817.65</v>
      </c>
      <c r="V858" s="279">
        <v>1703.91</v>
      </c>
      <c r="W858" s="279">
        <v>1620.28</v>
      </c>
      <c r="X858" s="279">
        <v>1581.95</v>
      </c>
      <c r="Y858" s="279">
        <v>1559.43</v>
      </c>
    </row>
    <row r="859" spans="1:25">
      <c r="A859" s="254">
        <v>30</v>
      </c>
      <c r="B859" s="279">
        <v>0</v>
      </c>
      <c r="C859" s="279">
        <v>0</v>
      </c>
      <c r="D859" s="279">
        <v>0</v>
      </c>
      <c r="E859" s="279">
        <v>0</v>
      </c>
      <c r="F859" s="279">
        <v>0</v>
      </c>
      <c r="G859" s="279">
        <v>0</v>
      </c>
      <c r="H859" s="279">
        <v>0</v>
      </c>
      <c r="I859" s="279">
        <v>0</v>
      </c>
      <c r="J859" s="279">
        <v>0</v>
      </c>
      <c r="K859" s="279">
        <v>0</v>
      </c>
      <c r="L859" s="279">
        <v>0</v>
      </c>
      <c r="M859" s="279">
        <v>0</v>
      </c>
      <c r="N859" s="279">
        <v>0</v>
      </c>
      <c r="O859" s="279">
        <v>0</v>
      </c>
      <c r="P859" s="279">
        <v>0</v>
      </c>
      <c r="Q859" s="279">
        <v>0</v>
      </c>
      <c r="R859" s="279">
        <v>0</v>
      </c>
      <c r="S859" s="279">
        <v>0</v>
      </c>
      <c r="T859" s="279">
        <v>0</v>
      </c>
      <c r="U859" s="279">
        <v>0</v>
      </c>
      <c r="V859" s="279">
        <v>0</v>
      </c>
      <c r="W859" s="279">
        <v>0</v>
      </c>
      <c r="X859" s="279">
        <v>0</v>
      </c>
      <c r="Y859" s="279">
        <v>0</v>
      </c>
    </row>
    <row r="860" spans="1:25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15" t="s">
        <v>212</v>
      </c>
      <c r="B862" s="476" t="s">
        <v>216</v>
      </c>
      <c r="C862" s="476"/>
      <c r="D862" s="476"/>
      <c r="E862" s="476"/>
      <c r="F862" s="476"/>
      <c r="G862" s="476"/>
      <c r="H862" s="476"/>
      <c r="I862" s="476"/>
      <c r="J862" s="476"/>
      <c r="K862" s="476"/>
      <c r="L862" s="476"/>
      <c r="M862" s="476"/>
      <c r="N862" s="476"/>
      <c r="O862" s="476"/>
      <c r="P862" s="476"/>
      <c r="Q862" s="476"/>
      <c r="R862" s="476"/>
      <c r="S862" s="476"/>
      <c r="T862" s="476"/>
      <c r="U862" s="476"/>
      <c r="V862" s="476"/>
      <c r="W862" s="476"/>
      <c r="X862" s="476"/>
      <c r="Y862" s="476"/>
    </row>
    <row r="863" spans="1:25" ht="30">
      <c r="A863" s="415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1657.08</v>
      </c>
      <c r="C864" s="279">
        <v>1647.45</v>
      </c>
      <c r="D864" s="279">
        <v>1679.4</v>
      </c>
      <c r="E864" s="279">
        <v>1695.28</v>
      </c>
      <c r="F864" s="279">
        <v>1692.36</v>
      </c>
      <c r="G864" s="279">
        <v>1770.36</v>
      </c>
      <c r="H864" s="279">
        <v>1853.74</v>
      </c>
      <c r="I864" s="279">
        <v>1929.67</v>
      </c>
      <c r="J864" s="279">
        <v>1928.58</v>
      </c>
      <c r="K864" s="279">
        <v>2016.96</v>
      </c>
      <c r="L864" s="279">
        <v>2015.83</v>
      </c>
      <c r="M864" s="279">
        <v>1983.93</v>
      </c>
      <c r="N864" s="279">
        <v>1987.35</v>
      </c>
      <c r="O864" s="279">
        <v>2022.54</v>
      </c>
      <c r="P864" s="279">
        <v>2036.89</v>
      </c>
      <c r="Q864" s="279">
        <v>2034.84</v>
      </c>
      <c r="R864" s="279">
        <v>2029.55</v>
      </c>
      <c r="S864" s="279">
        <v>1987.42</v>
      </c>
      <c r="T864" s="279">
        <v>1881.54</v>
      </c>
      <c r="U864" s="279">
        <v>1789.1</v>
      </c>
      <c r="V864" s="279">
        <v>1718.37</v>
      </c>
      <c r="W864" s="279">
        <v>1700.81</v>
      </c>
      <c r="X864" s="279">
        <v>1668.7</v>
      </c>
      <c r="Y864" s="279">
        <v>1649.86</v>
      </c>
    </row>
    <row r="865" spans="1:25">
      <c r="A865" s="254">
        <v>2</v>
      </c>
      <c r="B865" s="279">
        <v>1659.19</v>
      </c>
      <c r="C865" s="279">
        <v>1658.63</v>
      </c>
      <c r="D865" s="279">
        <v>1685.58</v>
      </c>
      <c r="E865" s="279">
        <v>1712.03</v>
      </c>
      <c r="F865" s="279">
        <v>1714.16</v>
      </c>
      <c r="G865" s="279">
        <v>1778.52</v>
      </c>
      <c r="H865" s="279">
        <v>1858.37</v>
      </c>
      <c r="I865" s="279">
        <v>1960.29</v>
      </c>
      <c r="J865" s="279">
        <v>1982.71</v>
      </c>
      <c r="K865" s="279">
        <v>1966.31</v>
      </c>
      <c r="L865" s="279">
        <v>1957.82</v>
      </c>
      <c r="M865" s="279">
        <v>1925.62</v>
      </c>
      <c r="N865" s="279">
        <v>1940.32</v>
      </c>
      <c r="O865" s="279">
        <v>1953.49</v>
      </c>
      <c r="P865" s="279">
        <v>1967.23</v>
      </c>
      <c r="Q865" s="279">
        <v>2034.87</v>
      </c>
      <c r="R865" s="279">
        <v>2021.28</v>
      </c>
      <c r="S865" s="279">
        <v>2011.81</v>
      </c>
      <c r="T865" s="279">
        <v>1951.29</v>
      </c>
      <c r="U865" s="279">
        <v>1879.12</v>
      </c>
      <c r="V865" s="279">
        <v>1781.26</v>
      </c>
      <c r="W865" s="279">
        <v>1745.87</v>
      </c>
      <c r="X865" s="279">
        <v>1730.6</v>
      </c>
      <c r="Y865" s="279">
        <v>1700.05</v>
      </c>
    </row>
    <row r="866" spans="1:25">
      <c r="A866" s="254">
        <v>3</v>
      </c>
      <c r="B866" s="279">
        <v>1718.3</v>
      </c>
      <c r="C866" s="279">
        <v>1710.92</v>
      </c>
      <c r="D866" s="279">
        <v>1652.17</v>
      </c>
      <c r="E866" s="279">
        <v>1680.81</v>
      </c>
      <c r="F866" s="279">
        <v>1726.45</v>
      </c>
      <c r="G866" s="279">
        <v>1874.58</v>
      </c>
      <c r="H866" s="279">
        <v>1986.53</v>
      </c>
      <c r="I866" s="279">
        <v>2056.87</v>
      </c>
      <c r="J866" s="279">
        <v>2072.5100000000002</v>
      </c>
      <c r="K866" s="279">
        <v>2099.69</v>
      </c>
      <c r="L866" s="279">
        <v>2092.81</v>
      </c>
      <c r="M866" s="279">
        <v>2070.16</v>
      </c>
      <c r="N866" s="279">
        <v>2059.86</v>
      </c>
      <c r="O866" s="279">
        <v>2066.67</v>
      </c>
      <c r="P866" s="279">
        <v>2070.19</v>
      </c>
      <c r="Q866" s="279">
        <v>2352.48</v>
      </c>
      <c r="R866" s="279">
        <v>2273.64</v>
      </c>
      <c r="S866" s="279">
        <v>2169.4499999999998</v>
      </c>
      <c r="T866" s="279">
        <v>2018.12</v>
      </c>
      <c r="U866" s="279">
        <v>1896.68</v>
      </c>
      <c r="V866" s="279">
        <v>1769.03</v>
      </c>
      <c r="W866" s="279">
        <v>1694.97</v>
      </c>
      <c r="X866" s="279">
        <v>1659.46</v>
      </c>
      <c r="Y866" s="279">
        <v>1619.3</v>
      </c>
    </row>
    <row r="867" spans="1:25">
      <c r="A867" s="254">
        <v>4</v>
      </c>
      <c r="B867" s="279">
        <v>1687.37</v>
      </c>
      <c r="C867" s="279">
        <v>1670.77</v>
      </c>
      <c r="D867" s="279">
        <v>1647.6</v>
      </c>
      <c r="E867" s="279">
        <v>1662.51</v>
      </c>
      <c r="F867" s="279">
        <v>1669.35</v>
      </c>
      <c r="G867" s="279">
        <v>1695.55</v>
      </c>
      <c r="H867" s="279">
        <v>1810.26</v>
      </c>
      <c r="I867" s="279">
        <v>1968.42</v>
      </c>
      <c r="J867" s="279">
        <v>1978.43</v>
      </c>
      <c r="K867" s="279">
        <v>2008.87</v>
      </c>
      <c r="L867" s="279">
        <v>2014.63</v>
      </c>
      <c r="M867" s="279">
        <v>2029</v>
      </c>
      <c r="N867" s="279">
        <v>2024.6</v>
      </c>
      <c r="O867" s="279">
        <v>2041.61</v>
      </c>
      <c r="P867" s="279">
        <v>2101.0100000000002</v>
      </c>
      <c r="Q867" s="279">
        <v>2437.98</v>
      </c>
      <c r="R867" s="279">
        <v>2344.9499999999998</v>
      </c>
      <c r="S867" s="279">
        <v>2224.79</v>
      </c>
      <c r="T867" s="279">
        <v>1997.09</v>
      </c>
      <c r="U867" s="279">
        <v>1863.47</v>
      </c>
      <c r="V867" s="279">
        <v>1770.67</v>
      </c>
      <c r="W867" s="279">
        <v>1727.53</v>
      </c>
      <c r="X867" s="279">
        <v>1688.69</v>
      </c>
      <c r="Y867" s="279">
        <v>1648.16</v>
      </c>
    </row>
    <row r="868" spans="1:25">
      <c r="A868" s="254">
        <v>5</v>
      </c>
      <c r="B868" s="279">
        <v>1680.4</v>
      </c>
      <c r="C868" s="279">
        <v>1667.88</v>
      </c>
      <c r="D868" s="279">
        <v>1689.32</v>
      </c>
      <c r="E868" s="279">
        <v>1877.96</v>
      </c>
      <c r="F868" s="279">
        <v>1887.99</v>
      </c>
      <c r="G868" s="279">
        <v>1972.45</v>
      </c>
      <c r="H868" s="279">
        <v>1973.51</v>
      </c>
      <c r="I868" s="279">
        <v>1966.71</v>
      </c>
      <c r="J868" s="279">
        <v>1966.34</v>
      </c>
      <c r="K868" s="279">
        <v>1965.23</v>
      </c>
      <c r="L868" s="279">
        <v>1964.8</v>
      </c>
      <c r="M868" s="279">
        <v>1963.62</v>
      </c>
      <c r="N868" s="279">
        <v>1964.01</v>
      </c>
      <c r="O868" s="279">
        <v>1973.99</v>
      </c>
      <c r="P868" s="279">
        <v>1978.81</v>
      </c>
      <c r="Q868" s="279">
        <v>2097.12</v>
      </c>
      <c r="R868" s="279">
        <v>2060.61</v>
      </c>
      <c r="S868" s="279">
        <v>1961.51</v>
      </c>
      <c r="T868" s="279">
        <v>1955.91</v>
      </c>
      <c r="U868" s="279">
        <v>1846.59</v>
      </c>
      <c r="V868" s="279">
        <v>1719.64</v>
      </c>
      <c r="W868" s="279">
        <v>1693.11</v>
      </c>
      <c r="X868" s="279">
        <v>1634.21</v>
      </c>
      <c r="Y868" s="279">
        <v>1550.37</v>
      </c>
    </row>
    <row r="869" spans="1:25">
      <c r="A869" s="254">
        <v>6</v>
      </c>
      <c r="B869" s="279">
        <v>1637.82</v>
      </c>
      <c r="C869" s="279">
        <v>1642.51</v>
      </c>
      <c r="D869" s="279">
        <v>1679.46</v>
      </c>
      <c r="E869" s="279">
        <v>1695.61</v>
      </c>
      <c r="F869" s="279">
        <v>1800.57</v>
      </c>
      <c r="G869" s="279">
        <v>1770.67</v>
      </c>
      <c r="H869" s="279">
        <v>1824.86</v>
      </c>
      <c r="I869" s="279">
        <v>1810.78</v>
      </c>
      <c r="J869" s="279">
        <v>1941.56</v>
      </c>
      <c r="K869" s="279">
        <v>1931.16</v>
      </c>
      <c r="L869" s="279">
        <v>1911.19</v>
      </c>
      <c r="M869" s="279">
        <v>1816.11</v>
      </c>
      <c r="N869" s="279">
        <v>1816.06</v>
      </c>
      <c r="O869" s="279">
        <v>1972.72</v>
      </c>
      <c r="P869" s="279">
        <v>1929.73</v>
      </c>
      <c r="Q869" s="279">
        <v>1977.56</v>
      </c>
      <c r="R869" s="279">
        <v>1973.59</v>
      </c>
      <c r="S869" s="279">
        <v>1927.32</v>
      </c>
      <c r="T869" s="279">
        <v>1851.15</v>
      </c>
      <c r="U869" s="279">
        <v>1807.74</v>
      </c>
      <c r="V869" s="279">
        <v>1683.3</v>
      </c>
      <c r="W869" s="279">
        <v>1680.8</v>
      </c>
      <c r="X869" s="279">
        <v>1635.3</v>
      </c>
      <c r="Y869" s="279">
        <v>1564.27</v>
      </c>
    </row>
    <row r="870" spans="1:25">
      <c r="A870" s="254">
        <v>7</v>
      </c>
      <c r="B870" s="279">
        <v>1604.12</v>
      </c>
      <c r="C870" s="279">
        <v>1604.51</v>
      </c>
      <c r="D870" s="279">
        <v>1630.93</v>
      </c>
      <c r="E870" s="279">
        <v>1652.03</v>
      </c>
      <c r="F870" s="279">
        <v>1644.14</v>
      </c>
      <c r="G870" s="279">
        <v>1679.77</v>
      </c>
      <c r="H870" s="279">
        <v>1699.1</v>
      </c>
      <c r="I870" s="279">
        <v>1696.8</v>
      </c>
      <c r="J870" s="279">
        <v>1725.39</v>
      </c>
      <c r="K870" s="279">
        <v>1719.7</v>
      </c>
      <c r="L870" s="279">
        <v>1759.38</v>
      </c>
      <c r="M870" s="279">
        <v>1696.01</v>
      </c>
      <c r="N870" s="279">
        <v>1693.6</v>
      </c>
      <c r="O870" s="279">
        <v>1947.94</v>
      </c>
      <c r="P870" s="279">
        <v>2063.48</v>
      </c>
      <c r="Q870" s="279">
        <v>2069.37</v>
      </c>
      <c r="R870" s="279">
        <v>1824.99</v>
      </c>
      <c r="S870" s="279">
        <v>1987.82</v>
      </c>
      <c r="T870" s="279">
        <v>1793.29</v>
      </c>
      <c r="U870" s="279">
        <v>1732.34</v>
      </c>
      <c r="V870" s="279">
        <v>1688.76</v>
      </c>
      <c r="W870" s="279">
        <v>1674.19</v>
      </c>
      <c r="X870" s="279">
        <v>1643.06</v>
      </c>
      <c r="Y870" s="279">
        <v>1610.65</v>
      </c>
    </row>
    <row r="871" spans="1:25">
      <c r="A871" s="254">
        <v>8</v>
      </c>
      <c r="B871" s="279">
        <v>1690.17</v>
      </c>
      <c r="C871" s="279">
        <v>1692.39</v>
      </c>
      <c r="D871" s="279">
        <v>1709.96</v>
      </c>
      <c r="E871" s="279">
        <v>1735.83</v>
      </c>
      <c r="F871" s="279">
        <v>1731.97</v>
      </c>
      <c r="G871" s="279">
        <v>1741.46</v>
      </c>
      <c r="H871" s="279">
        <v>1868.27</v>
      </c>
      <c r="I871" s="279">
        <v>1791.5</v>
      </c>
      <c r="J871" s="279">
        <v>1813.06</v>
      </c>
      <c r="K871" s="279">
        <v>1886.95</v>
      </c>
      <c r="L871" s="279">
        <v>1868.36</v>
      </c>
      <c r="M871" s="279">
        <v>1874.33</v>
      </c>
      <c r="N871" s="279">
        <v>1806.89</v>
      </c>
      <c r="O871" s="279">
        <v>1817.41</v>
      </c>
      <c r="P871" s="279">
        <v>1834.59</v>
      </c>
      <c r="Q871" s="279">
        <v>2028.57</v>
      </c>
      <c r="R871" s="279">
        <v>2027.63</v>
      </c>
      <c r="S871" s="279">
        <v>1958.95</v>
      </c>
      <c r="T871" s="279">
        <v>1901.55</v>
      </c>
      <c r="U871" s="279">
        <v>1838.48</v>
      </c>
      <c r="V871" s="279">
        <v>1796.32</v>
      </c>
      <c r="W871" s="279">
        <v>1762.63</v>
      </c>
      <c r="X871" s="279">
        <v>1746.15</v>
      </c>
      <c r="Y871" s="279">
        <v>1708.48</v>
      </c>
    </row>
    <row r="872" spans="1:25">
      <c r="A872" s="254">
        <v>9</v>
      </c>
      <c r="B872" s="279">
        <v>1680.9</v>
      </c>
      <c r="C872" s="279">
        <v>1674.36</v>
      </c>
      <c r="D872" s="279">
        <v>1684.59</v>
      </c>
      <c r="E872" s="279">
        <v>1707.71</v>
      </c>
      <c r="F872" s="279">
        <v>1723.29</v>
      </c>
      <c r="G872" s="279">
        <v>1710.34</v>
      </c>
      <c r="H872" s="279">
        <v>1741.74</v>
      </c>
      <c r="I872" s="279">
        <v>1741.62</v>
      </c>
      <c r="J872" s="279">
        <v>1755.4</v>
      </c>
      <c r="K872" s="279">
        <v>1793.62</v>
      </c>
      <c r="L872" s="279">
        <v>1788.02</v>
      </c>
      <c r="M872" s="279">
        <v>1789.04</v>
      </c>
      <c r="N872" s="279">
        <v>1737.94</v>
      </c>
      <c r="O872" s="279">
        <v>1738.01</v>
      </c>
      <c r="P872" s="279">
        <v>1754.18</v>
      </c>
      <c r="Q872" s="279">
        <v>1799.49</v>
      </c>
      <c r="R872" s="279">
        <v>1903.97</v>
      </c>
      <c r="S872" s="279">
        <v>1877.71</v>
      </c>
      <c r="T872" s="279">
        <v>1820.87</v>
      </c>
      <c r="U872" s="279">
        <v>1816.93</v>
      </c>
      <c r="V872" s="279">
        <v>1769.88</v>
      </c>
      <c r="W872" s="279">
        <v>1754.56</v>
      </c>
      <c r="X872" s="279">
        <v>1727.94</v>
      </c>
      <c r="Y872" s="279">
        <v>1712.86</v>
      </c>
    </row>
    <row r="873" spans="1:25">
      <c r="A873" s="254">
        <v>10</v>
      </c>
      <c r="B873" s="279">
        <v>1696.02</v>
      </c>
      <c r="C873" s="279">
        <v>1670.47</v>
      </c>
      <c r="D873" s="279">
        <v>1668.09</v>
      </c>
      <c r="E873" s="279">
        <v>1682.74</v>
      </c>
      <c r="F873" s="279">
        <v>1671.08</v>
      </c>
      <c r="G873" s="279">
        <v>1765.42</v>
      </c>
      <c r="H873" s="279">
        <v>1791.45</v>
      </c>
      <c r="I873" s="279">
        <v>1884.78</v>
      </c>
      <c r="J873" s="279">
        <v>1896.18</v>
      </c>
      <c r="K873" s="279">
        <v>1864.32</v>
      </c>
      <c r="L873" s="279">
        <v>1863.51</v>
      </c>
      <c r="M873" s="279">
        <v>1863.88</v>
      </c>
      <c r="N873" s="279">
        <v>1780.15</v>
      </c>
      <c r="O873" s="279">
        <v>1792.09</v>
      </c>
      <c r="P873" s="279">
        <v>1824.76</v>
      </c>
      <c r="Q873" s="279">
        <v>1882.99</v>
      </c>
      <c r="R873" s="279">
        <v>1959.02</v>
      </c>
      <c r="S873" s="279">
        <v>1932.7</v>
      </c>
      <c r="T873" s="279">
        <v>1858.33</v>
      </c>
      <c r="U873" s="279">
        <v>1795.95</v>
      </c>
      <c r="V873" s="279">
        <v>1754.35</v>
      </c>
      <c r="W873" s="279">
        <v>1732.65</v>
      </c>
      <c r="X873" s="279">
        <v>1707.27</v>
      </c>
      <c r="Y873" s="279">
        <v>1689.67</v>
      </c>
    </row>
    <row r="874" spans="1:25">
      <c r="A874" s="254">
        <v>11</v>
      </c>
      <c r="B874" s="279">
        <v>1695.76</v>
      </c>
      <c r="C874" s="279">
        <v>1676.28</v>
      </c>
      <c r="D874" s="279">
        <v>1673.43</v>
      </c>
      <c r="E874" s="279">
        <v>1684.36</v>
      </c>
      <c r="F874" s="279">
        <v>1671.9</v>
      </c>
      <c r="G874" s="279">
        <v>1695.95</v>
      </c>
      <c r="H874" s="279">
        <v>1771.71</v>
      </c>
      <c r="I874" s="279">
        <v>1782.58</v>
      </c>
      <c r="J874" s="279">
        <v>1847.71</v>
      </c>
      <c r="K874" s="279">
        <v>1877.06</v>
      </c>
      <c r="L874" s="279">
        <v>1891.18</v>
      </c>
      <c r="M874" s="279">
        <v>1884.29</v>
      </c>
      <c r="N874" s="279">
        <v>1800.1</v>
      </c>
      <c r="O874" s="279">
        <v>1852.56</v>
      </c>
      <c r="P874" s="279">
        <v>1868.25</v>
      </c>
      <c r="Q874" s="279">
        <v>2093.36</v>
      </c>
      <c r="R874" s="279">
        <v>2214.4</v>
      </c>
      <c r="S874" s="279">
        <v>2189.7800000000002</v>
      </c>
      <c r="T874" s="279">
        <v>1950.9</v>
      </c>
      <c r="U874" s="279">
        <v>1854.94</v>
      </c>
      <c r="V874" s="279">
        <v>1789.23</v>
      </c>
      <c r="W874" s="279">
        <v>1749.46</v>
      </c>
      <c r="X874" s="279">
        <v>1735.52</v>
      </c>
      <c r="Y874" s="279">
        <v>1702.58</v>
      </c>
    </row>
    <row r="875" spans="1:25">
      <c r="A875" s="254">
        <v>12</v>
      </c>
      <c r="B875" s="279">
        <v>1687.14</v>
      </c>
      <c r="C875" s="279">
        <v>1670.03</v>
      </c>
      <c r="D875" s="279">
        <v>1694.89</v>
      </c>
      <c r="E875" s="279">
        <v>1752.13</v>
      </c>
      <c r="F875" s="279">
        <v>1811.62</v>
      </c>
      <c r="G875" s="279">
        <v>1860.63</v>
      </c>
      <c r="H875" s="279">
        <v>1941.51</v>
      </c>
      <c r="I875" s="279">
        <v>1921.26</v>
      </c>
      <c r="J875" s="279">
        <v>1847.69</v>
      </c>
      <c r="K875" s="279">
        <v>1902.08</v>
      </c>
      <c r="L875" s="279">
        <v>1888.07</v>
      </c>
      <c r="M875" s="279">
        <v>1884.73</v>
      </c>
      <c r="N875" s="279">
        <v>1836.98</v>
      </c>
      <c r="O875" s="279">
        <v>1854.68</v>
      </c>
      <c r="P875" s="279">
        <v>1878.11</v>
      </c>
      <c r="Q875" s="279">
        <v>1939.47</v>
      </c>
      <c r="R875" s="279">
        <v>2065.15</v>
      </c>
      <c r="S875" s="279">
        <v>1981.76</v>
      </c>
      <c r="T875" s="279">
        <v>1886.77</v>
      </c>
      <c r="U875" s="279">
        <v>1827.48</v>
      </c>
      <c r="V875" s="279">
        <v>1737.44</v>
      </c>
      <c r="W875" s="279">
        <v>1710.55</v>
      </c>
      <c r="X875" s="279">
        <v>1690.4</v>
      </c>
      <c r="Y875" s="279">
        <v>1667.64</v>
      </c>
    </row>
    <row r="876" spans="1:25">
      <c r="A876" s="254">
        <v>13</v>
      </c>
      <c r="B876" s="279">
        <v>1785.72</v>
      </c>
      <c r="C876" s="279">
        <v>1795.37</v>
      </c>
      <c r="D876" s="279">
        <v>1841.8</v>
      </c>
      <c r="E876" s="279">
        <v>1814.64</v>
      </c>
      <c r="F876" s="279">
        <v>1802.67</v>
      </c>
      <c r="G876" s="279">
        <v>1835.67</v>
      </c>
      <c r="H876" s="279">
        <v>1885.05</v>
      </c>
      <c r="I876" s="279">
        <v>1958.68</v>
      </c>
      <c r="J876" s="279">
        <v>1951.78</v>
      </c>
      <c r="K876" s="279">
        <v>1992.77</v>
      </c>
      <c r="L876" s="279">
        <v>1965.51</v>
      </c>
      <c r="M876" s="279">
        <v>1975.74</v>
      </c>
      <c r="N876" s="279">
        <v>1916.5</v>
      </c>
      <c r="O876" s="279">
        <v>1969.03</v>
      </c>
      <c r="P876" s="279">
        <v>1981.22</v>
      </c>
      <c r="Q876" s="279">
        <v>2319.9499999999998</v>
      </c>
      <c r="R876" s="279">
        <v>2133.91</v>
      </c>
      <c r="S876" s="279">
        <v>2351.6999999999998</v>
      </c>
      <c r="T876" s="279">
        <v>1999.62</v>
      </c>
      <c r="U876" s="279">
        <v>1902.24</v>
      </c>
      <c r="V876" s="279">
        <v>1857.75</v>
      </c>
      <c r="W876" s="279">
        <v>1832.3</v>
      </c>
      <c r="X876" s="279">
        <v>1788.03</v>
      </c>
      <c r="Y876" s="279">
        <v>1777.58</v>
      </c>
    </row>
    <row r="877" spans="1:25">
      <c r="A877" s="254">
        <v>14</v>
      </c>
      <c r="B877" s="279">
        <v>1722.09</v>
      </c>
      <c r="C877" s="279">
        <v>1726.72</v>
      </c>
      <c r="D877" s="279">
        <v>1749.77</v>
      </c>
      <c r="E877" s="279">
        <v>1742.58</v>
      </c>
      <c r="F877" s="279">
        <v>1737.34</v>
      </c>
      <c r="G877" s="279">
        <v>1776.61</v>
      </c>
      <c r="H877" s="279">
        <v>1825.9</v>
      </c>
      <c r="I877" s="279">
        <v>1886.86</v>
      </c>
      <c r="J877" s="279">
        <v>1866.09</v>
      </c>
      <c r="K877" s="279">
        <v>1939.89</v>
      </c>
      <c r="L877" s="279">
        <v>1903.73</v>
      </c>
      <c r="M877" s="279">
        <v>1903.2</v>
      </c>
      <c r="N877" s="279">
        <v>1897.35</v>
      </c>
      <c r="O877" s="279">
        <v>1850.19</v>
      </c>
      <c r="P877" s="279">
        <v>1880.26</v>
      </c>
      <c r="Q877" s="279">
        <v>2005.95</v>
      </c>
      <c r="R877" s="279">
        <v>1956.23</v>
      </c>
      <c r="S877" s="279">
        <v>2032.59</v>
      </c>
      <c r="T877" s="279">
        <v>1914.94</v>
      </c>
      <c r="U877" s="279">
        <v>1850.53</v>
      </c>
      <c r="V877" s="279">
        <v>1804.36</v>
      </c>
      <c r="W877" s="279">
        <v>1779.43</v>
      </c>
      <c r="X877" s="279">
        <v>1751.77</v>
      </c>
      <c r="Y877" s="279">
        <v>1711.45</v>
      </c>
    </row>
    <row r="878" spans="1:25">
      <c r="A878" s="254">
        <v>15</v>
      </c>
      <c r="B878" s="279">
        <v>1753.08</v>
      </c>
      <c r="C878" s="279">
        <v>1753.75</v>
      </c>
      <c r="D878" s="279">
        <v>1783.33</v>
      </c>
      <c r="E878" s="279">
        <v>1774.02</v>
      </c>
      <c r="F878" s="279">
        <v>1817.46</v>
      </c>
      <c r="G878" s="279">
        <v>1852.56</v>
      </c>
      <c r="H878" s="279">
        <v>1883.27</v>
      </c>
      <c r="I878" s="279">
        <v>2003.23</v>
      </c>
      <c r="J878" s="279">
        <v>2012.08</v>
      </c>
      <c r="K878" s="279">
        <v>1993.06</v>
      </c>
      <c r="L878" s="279">
        <v>1988.76</v>
      </c>
      <c r="M878" s="279">
        <v>1915.41</v>
      </c>
      <c r="N878" s="279">
        <v>1954.8</v>
      </c>
      <c r="O878" s="279">
        <v>1997.85</v>
      </c>
      <c r="P878" s="279">
        <v>2057.61</v>
      </c>
      <c r="Q878" s="279">
        <v>2127.87</v>
      </c>
      <c r="R878" s="279">
        <v>2089.92</v>
      </c>
      <c r="S878" s="279">
        <v>2007.63</v>
      </c>
      <c r="T878" s="279">
        <v>2025.11</v>
      </c>
      <c r="U878" s="279">
        <v>1898.18</v>
      </c>
      <c r="V878" s="279">
        <v>1855.15</v>
      </c>
      <c r="W878" s="279">
        <v>1832.99</v>
      </c>
      <c r="X878" s="279">
        <v>1815.15</v>
      </c>
      <c r="Y878" s="279">
        <v>1792.1</v>
      </c>
    </row>
    <row r="879" spans="1:25">
      <c r="A879" s="254">
        <v>16</v>
      </c>
      <c r="B879" s="279">
        <v>1797.34</v>
      </c>
      <c r="C879" s="279">
        <v>1788.28</v>
      </c>
      <c r="D879" s="279">
        <v>1805.38</v>
      </c>
      <c r="E879" s="279">
        <v>1804.48</v>
      </c>
      <c r="F879" s="279">
        <v>1845.62</v>
      </c>
      <c r="G879" s="279">
        <v>1874.14</v>
      </c>
      <c r="H879" s="279">
        <v>1878.86</v>
      </c>
      <c r="I879" s="279">
        <v>1920.85</v>
      </c>
      <c r="J879" s="279">
        <v>1910.25</v>
      </c>
      <c r="K879" s="279">
        <v>1902.59</v>
      </c>
      <c r="L879" s="279">
        <v>1885.63</v>
      </c>
      <c r="M879" s="279">
        <v>1901.77</v>
      </c>
      <c r="N879" s="279">
        <v>1881.95</v>
      </c>
      <c r="O879" s="279">
        <v>1930.01</v>
      </c>
      <c r="P879" s="279">
        <v>1968.62</v>
      </c>
      <c r="Q879" s="279">
        <v>1982.81</v>
      </c>
      <c r="R879" s="279">
        <v>1899.18</v>
      </c>
      <c r="S879" s="279">
        <v>1897.18</v>
      </c>
      <c r="T879" s="279">
        <v>1961.65</v>
      </c>
      <c r="U879" s="279">
        <v>1908.51</v>
      </c>
      <c r="V879" s="279">
        <v>1877.54</v>
      </c>
      <c r="W879" s="279">
        <v>1857.67</v>
      </c>
      <c r="X879" s="279">
        <v>1831.73</v>
      </c>
      <c r="Y879" s="279">
        <v>1799.67</v>
      </c>
    </row>
    <row r="880" spans="1:25">
      <c r="A880" s="254">
        <v>17</v>
      </c>
      <c r="B880" s="279">
        <v>1795.52</v>
      </c>
      <c r="C880" s="279">
        <v>1783.86</v>
      </c>
      <c r="D880" s="279">
        <v>1784.78</v>
      </c>
      <c r="E880" s="279">
        <v>1745.21</v>
      </c>
      <c r="F880" s="279">
        <v>1721.76</v>
      </c>
      <c r="G880" s="279">
        <v>1793.69</v>
      </c>
      <c r="H880" s="279">
        <v>1798.39</v>
      </c>
      <c r="I880" s="279">
        <v>1816.98</v>
      </c>
      <c r="J880" s="279">
        <v>1891.8</v>
      </c>
      <c r="K880" s="279">
        <v>1972.32</v>
      </c>
      <c r="L880" s="279">
        <v>1967.14</v>
      </c>
      <c r="M880" s="279">
        <v>1954.45</v>
      </c>
      <c r="N880" s="279">
        <v>1965.31</v>
      </c>
      <c r="O880" s="279">
        <v>1877.56</v>
      </c>
      <c r="P880" s="279">
        <v>1981.87</v>
      </c>
      <c r="Q880" s="279">
        <v>2061.02</v>
      </c>
      <c r="R880" s="279">
        <v>2145.1999999999998</v>
      </c>
      <c r="S880" s="279">
        <v>2185.89</v>
      </c>
      <c r="T880" s="279">
        <v>2051.87</v>
      </c>
      <c r="U880" s="279">
        <v>1888.63</v>
      </c>
      <c r="V880" s="279">
        <v>1854.45</v>
      </c>
      <c r="W880" s="279">
        <v>1807.79</v>
      </c>
      <c r="X880" s="279">
        <v>1779.64</v>
      </c>
      <c r="Y880" s="279">
        <v>1756.47</v>
      </c>
    </row>
    <row r="881" spans="1:25">
      <c r="A881" s="254">
        <v>18</v>
      </c>
      <c r="B881" s="279">
        <v>1776.63</v>
      </c>
      <c r="C881" s="279">
        <v>1754.84</v>
      </c>
      <c r="D881" s="279">
        <v>1757.26</v>
      </c>
      <c r="E881" s="279">
        <v>1733.99</v>
      </c>
      <c r="F881" s="279">
        <v>1730.7</v>
      </c>
      <c r="G881" s="279">
        <v>1802.64</v>
      </c>
      <c r="H881" s="279">
        <v>1838.22</v>
      </c>
      <c r="I881" s="279">
        <v>1878.88</v>
      </c>
      <c r="J881" s="279">
        <v>1948.8</v>
      </c>
      <c r="K881" s="279">
        <v>2151.88</v>
      </c>
      <c r="L881" s="279">
        <v>2062.73</v>
      </c>
      <c r="M881" s="279">
        <v>2110.85</v>
      </c>
      <c r="N881" s="279">
        <v>2113.59</v>
      </c>
      <c r="O881" s="279">
        <v>2036.86</v>
      </c>
      <c r="P881" s="279">
        <v>2076.42</v>
      </c>
      <c r="Q881" s="279">
        <v>2171.79</v>
      </c>
      <c r="R881" s="279">
        <v>2193.23</v>
      </c>
      <c r="S881" s="279">
        <v>2206.16</v>
      </c>
      <c r="T881" s="279">
        <v>2210.86</v>
      </c>
      <c r="U881" s="279">
        <v>1990.97</v>
      </c>
      <c r="V881" s="279">
        <v>1904.7</v>
      </c>
      <c r="W881" s="279">
        <v>1856.49</v>
      </c>
      <c r="X881" s="279">
        <v>1795.04</v>
      </c>
      <c r="Y881" s="279">
        <v>1762.11</v>
      </c>
    </row>
    <row r="882" spans="1:25">
      <c r="A882" s="254">
        <v>19</v>
      </c>
      <c r="B882" s="279">
        <v>1749.9</v>
      </c>
      <c r="C882" s="279">
        <v>1731.62</v>
      </c>
      <c r="D882" s="279">
        <v>1758.14</v>
      </c>
      <c r="E882" s="279">
        <v>1745.94</v>
      </c>
      <c r="F882" s="279">
        <v>1762.8</v>
      </c>
      <c r="G882" s="279">
        <v>1804.1</v>
      </c>
      <c r="H882" s="279">
        <v>2009.88</v>
      </c>
      <c r="I882" s="279">
        <v>2023.91</v>
      </c>
      <c r="J882" s="279">
        <v>1970.32</v>
      </c>
      <c r="K882" s="279">
        <v>2075.56</v>
      </c>
      <c r="L882" s="279">
        <v>2015.05</v>
      </c>
      <c r="M882" s="279">
        <v>2001.45</v>
      </c>
      <c r="N882" s="279">
        <v>1988.27</v>
      </c>
      <c r="O882" s="279">
        <v>1875.8</v>
      </c>
      <c r="P882" s="279">
        <v>2026.06</v>
      </c>
      <c r="Q882" s="279">
        <v>1957.67</v>
      </c>
      <c r="R882" s="279">
        <v>2066.67</v>
      </c>
      <c r="S882" s="279">
        <v>2129.9499999999998</v>
      </c>
      <c r="T882" s="279">
        <v>1958.1</v>
      </c>
      <c r="U882" s="279">
        <v>1860.45</v>
      </c>
      <c r="V882" s="279">
        <v>1813.2</v>
      </c>
      <c r="W882" s="279">
        <v>1788.3</v>
      </c>
      <c r="X882" s="279">
        <v>1737.63</v>
      </c>
      <c r="Y882" s="279">
        <v>1700.93</v>
      </c>
    </row>
    <row r="883" spans="1:25">
      <c r="A883" s="254">
        <v>20</v>
      </c>
      <c r="B883" s="279">
        <v>1741.53</v>
      </c>
      <c r="C883" s="279">
        <v>1731.43</v>
      </c>
      <c r="D883" s="279">
        <v>1780.19</v>
      </c>
      <c r="E883" s="279">
        <v>1771</v>
      </c>
      <c r="F883" s="279">
        <v>1776.02</v>
      </c>
      <c r="G883" s="279">
        <v>1817.97</v>
      </c>
      <c r="H883" s="279">
        <v>1880.46</v>
      </c>
      <c r="I883" s="279">
        <v>1835.3</v>
      </c>
      <c r="J883" s="279">
        <v>2006.1</v>
      </c>
      <c r="K883" s="279">
        <v>2041.65</v>
      </c>
      <c r="L883" s="279">
        <v>2041.12</v>
      </c>
      <c r="M883" s="279">
        <v>1953.55</v>
      </c>
      <c r="N883" s="279">
        <v>1975.48</v>
      </c>
      <c r="O883" s="279">
        <v>1875.65</v>
      </c>
      <c r="P883" s="279">
        <v>1979.17</v>
      </c>
      <c r="Q883" s="279">
        <v>2051.64</v>
      </c>
      <c r="R883" s="279">
        <v>2165.0700000000002</v>
      </c>
      <c r="S883" s="279">
        <v>2232.65</v>
      </c>
      <c r="T883" s="279">
        <v>2002.82</v>
      </c>
      <c r="U883" s="279">
        <v>1869.23</v>
      </c>
      <c r="V883" s="279">
        <v>1826.75</v>
      </c>
      <c r="W883" s="279">
        <v>1795.99</v>
      </c>
      <c r="X883" s="279">
        <v>1756.93</v>
      </c>
      <c r="Y883" s="279">
        <v>1736.25</v>
      </c>
    </row>
    <row r="884" spans="1:25">
      <c r="A884" s="254">
        <v>21</v>
      </c>
      <c r="B884" s="279">
        <v>1758.83</v>
      </c>
      <c r="C884" s="279">
        <v>1790.49</v>
      </c>
      <c r="D884" s="279">
        <v>1827.47</v>
      </c>
      <c r="E884" s="279">
        <v>1815.41</v>
      </c>
      <c r="F884" s="279">
        <v>1821.42</v>
      </c>
      <c r="G884" s="279">
        <v>1883.03</v>
      </c>
      <c r="H884" s="279">
        <v>2024.61</v>
      </c>
      <c r="I884" s="279">
        <v>2190.2800000000002</v>
      </c>
      <c r="J884" s="279">
        <v>2193.71</v>
      </c>
      <c r="K884" s="279">
        <v>2219.33</v>
      </c>
      <c r="L884" s="279">
        <v>2207.75</v>
      </c>
      <c r="M884" s="279">
        <v>2251.5700000000002</v>
      </c>
      <c r="N884" s="279">
        <v>2194.0300000000002</v>
      </c>
      <c r="O884" s="279">
        <v>2181.3000000000002</v>
      </c>
      <c r="P884" s="279">
        <v>2317.4299999999998</v>
      </c>
      <c r="Q884" s="279">
        <v>2334.91</v>
      </c>
      <c r="R884" s="279">
        <v>2410.38</v>
      </c>
      <c r="S884" s="279">
        <v>2519.77</v>
      </c>
      <c r="T884" s="279">
        <v>2259.98</v>
      </c>
      <c r="U884" s="279">
        <v>2009.45</v>
      </c>
      <c r="V884" s="279">
        <v>1933.11</v>
      </c>
      <c r="W884" s="279">
        <v>1861.32</v>
      </c>
      <c r="X884" s="279">
        <v>1814.34</v>
      </c>
      <c r="Y884" s="279">
        <v>1797.9</v>
      </c>
    </row>
    <row r="885" spans="1:25">
      <c r="A885" s="254">
        <v>22</v>
      </c>
      <c r="B885" s="279">
        <v>1766.22</v>
      </c>
      <c r="C885" s="279">
        <v>1761.36</v>
      </c>
      <c r="D885" s="279">
        <v>1833.09</v>
      </c>
      <c r="E885" s="279">
        <v>1832.49</v>
      </c>
      <c r="F885" s="279">
        <v>1827.95</v>
      </c>
      <c r="G885" s="279">
        <v>1898.51</v>
      </c>
      <c r="H885" s="279">
        <v>2030.81</v>
      </c>
      <c r="I885" s="279">
        <v>2152.7199999999998</v>
      </c>
      <c r="J885" s="279">
        <v>2166.4499999999998</v>
      </c>
      <c r="K885" s="279">
        <v>2130.36</v>
      </c>
      <c r="L885" s="279">
        <v>2101.04</v>
      </c>
      <c r="M885" s="279">
        <v>2088.5500000000002</v>
      </c>
      <c r="N885" s="279">
        <v>2066.02</v>
      </c>
      <c r="O885" s="279">
        <v>1939.67</v>
      </c>
      <c r="P885" s="279">
        <v>2032.7</v>
      </c>
      <c r="Q885" s="279">
        <v>2057.9899999999998</v>
      </c>
      <c r="R885" s="279">
        <v>2154.0300000000002</v>
      </c>
      <c r="S885" s="279">
        <v>2223.87</v>
      </c>
      <c r="T885" s="279">
        <v>2047.15</v>
      </c>
      <c r="U885" s="279">
        <v>1975.2</v>
      </c>
      <c r="V885" s="279">
        <v>1901.5</v>
      </c>
      <c r="W885" s="279">
        <v>1874.62</v>
      </c>
      <c r="X885" s="279">
        <v>1855.67</v>
      </c>
      <c r="Y885" s="279">
        <v>1813.19</v>
      </c>
    </row>
    <row r="886" spans="1:25">
      <c r="A886" s="254">
        <v>23</v>
      </c>
      <c r="B886" s="279">
        <v>1817.4</v>
      </c>
      <c r="C886" s="279">
        <v>1812.66</v>
      </c>
      <c r="D886" s="279">
        <v>1813.4</v>
      </c>
      <c r="E886" s="279">
        <v>1791.42</v>
      </c>
      <c r="F886" s="279">
        <v>1789.71</v>
      </c>
      <c r="G886" s="279">
        <v>1863.82</v>
      </c>
      <c r="H886" s="279">
        <v>1973.23</v>
      </c>
      <c r="I886" s="279">
        <v>2021.24</v>
      </c>
      <c r="J886" s="279">
        <v>2020.01</v>
      </c>
      <c r="K886" s="279">
        <v>2020.05</v>
      </c>
      <c r="L886" s="279">
        <v>2018.69</v>
      </c>
      <c r="M886" s="279">
        <v>2004.87</v>
      </c>
      <c r="N886" s="279">
        <v>1985.61</v>
      </c>
      <c r="O886" s="279">
        <v>1899.06</v>
      </c>
      <c r="P886" s="279">
        <v>1940.24</v>
      </c>
      <c r="Q886" s="279">
        <v>1975.9</v>
      </c>
      <c r="R886" s="279">
        <v>2035.6</v>
      </c>
      <c r="S886" s="279">
        <v>2161.09</v>
      </c>
      <c r="T886" s="279">
        <v>2045.22</v>
      </c>
      <c r="U886" s="279">
        <v>1937.19</v>
      </c>
      <c r="V886" s="279">
        <v>1895.29</v>
      </c>
      <c r="W886" s="279">
        <v>1877.11</v>
      </c>
      <c r="X886" s="279">
        <v>1857.56</v>
      </c>
      <c r="Y886" s="279">
        <v>1791.31</v>
      </c>
    </row>
    <row r="887" spans="1:25">
      <c r="A887" s="254">
        <v>24</v>
      </c>
      <c r="B887" s="279">
        <v>1875.74</v>
      </c>
      <c r="C887" s="279">
        <v>1864.36</v>
      </c>
      <c r="D887" s="279">
        <v>1860.27</v>
      </c>
      <c r="E887" s="279">
        <v>1869.19</v>
      </c>
      <c r="F887" s="279">
        <v>1866.3</v>
      </c>
      <c r="G887" s="279">
        <v>1871.87</v>
      </c>
      <c r="H887" s="279">
        <v>1909.98</v>
      </c>
      <c r="I887" s="279">
        <v>1920.49</v>
      </c>
      <c r="J887" s="279">
        <v>2064.2399999999998</v>
      </c>
      <c r="K887" s="279">
        <v>2040.25</v>
      </c>
      <c r="L887" s="279">
        <v>2018.72</v>
      </c>
      <c r="M887" s="279">
        <v>2018.39</v>
      </c>
      <c r="N887" s="279">
        <v>2018.15</v>
      </c>
      <c r="O887" s="279">
        <v>1934.06</v>
      </c>
      <c r="P887" s="279">
        <v>1983.93</v>
      </c>
      <c r="Q887" s="279">
        <v>2021.61</v>
      </c>
      <c r="R887" s="279">
        <v>2011.47</v>
      </c>
      <c r="S887" s="279">
        <v>2017.91</v>
      </c>
      <c r="T887" s="279">
        <v>2053.63</v>
      </c>
      <c r="U887" s="279">
        <v>1950.32</v>
      </c>
      <c r="V887" s="279">
        <v>1922.96</v>
      </c>
      <c r="W887" s="279">
        <v>1890.29</v>
      </c>
      <c r="X887" s="279">
        <v>1875.06</v>
      </c>
      <c r="Y887" s="279">
        <v>1827.18</v>
      </c>
    </row>
    <row r="888" spans="1:25">
      <c r="A888" s="254">
        <v>25</v>
      </c>
      <c r="B888" s="279">
        <v>1865.06</v>
      </c>
      <c r="C888" s="279">
        <v>1847.15</v>
      </c>
      <c r="D888" s="279">
        <v>1825.17</v>
      </c>
      <c r="E888" s="279">
        <v>1849.53</v>
      </c>
      <c r="F888" s="279">
        <v>1837.7</v>
      </c>
      <c r="G888" s="279">
        <v>1836.72</v>
      </c>
      <c r="H888" s="279">
        <v>1886.87</v>
      </c>
      <c r="I888" s="279">
        <v>1903.87</v>
      </c>
      <c r="J888" s="279">
        <v>1996.87</v>
      </c>
      <c r="K888" s="279">
        <v>1996.57</v>
      </c>
      <c r="L888" s="279">
        <v>2007.39</v>
      </c>
      <c r="M888" s="279">
        <v>1996.18</v>
      </c>
      <c r="N888" s="279">
        <v>1995.77</v>
      </c>
      <c r="O888" s="279">
        <v>1948.36</v>
      </c>
      <c r="P888" s="279">
        <v>1977.77</v>
      </c>
      <c r="Q888" s="279">
        <v>1998.07</v>
      </c>
      <c r="R888" s="279">
        <v>1997.11</v>
      </c>
      <c r="S888" s="279">
        <v>2031.99</v>
      </c>
      <c r="T888" s="279">
        <v>2067.65</v>
      </c>
      <c r="U888" s="279">
        <v>1980.65</v>
      </c>
      <c r="V888" s="279">
        <v>1944.19</v>
      </c>
      <c r="W888" s="279">
        <v>1906.94</v>
      </c>
      <c r="X888" s="279">
        <v>1872.58</v>
      </c>
      <c r="Y888" s="279">
        <v>1846.22</v>
      </c>
    </row>
    <row r="889" spans="1:25">
      <c r="A889" s="254">
        <v>26</v>
      </c>
      <c r="B889" s="279">
        <v>1770.92</v>
      </c>
      <c r="C889" s="279">
        <v>1759.71</v>
      </c>
      <c r="D889" s="279">
        <v>1761.81</v>
      </c>
      <c r="E889" s="279">
        <v>1781.16</v>
      </c>
      <c r="F889" s="279">
        <v>1783.12</v>
      </c>
      <c r="G889" s="279">
        <v>1911.39</v>
      </c>
      <c r="H889" s="279">
        <v>1995.29</v>
      </c>
      <c r="I889" s="279">
        <v>2059.29</v>
      </c>
      <c r="J889" s="279">
        <v>2133.3000000000002</v>
      </c>
      <c r="K889" s="279">
        <v>2099.44</v>
      </c>
      <c r="L889" s="279">
        <v>2080.31</v>
      </c>
      <c r="M889" s="279">
        <v>2056.11</v>
      </c>
      <c r="N889" s="279">
        <v>2055.6999999999998</v>
      </c>
      <c r="O889" s="279">
        <v>1961.7</v>
      </c>
      <c r="P889" s="279">
        <v>1990.48</v>
      </c>
      <c r="Q889" s="279">
        <v>2052.19</v>
      </c>
      <c r="R889" s="279">
        <v>2100.4499999999998</v>
      </c>
      <c r="S889" s="279">
        <v>2200</v>
      </c>
      <c r="T889" s="279">
        <v>2070.3000000000002</v>
      </c>
      <c r="U889" s="279">
        <v>1931.03</v>
      </c>
      <c r="V889" s="279">
        <v>1837.83</v>
      </c>
      <c r="W889" s="279">
        <v>1807.5</v>
      </c>
      <c r="X889" s="279">
        <v>1772.91</v>
      </c>
      <c r="Y889" s="279">
        <v>1729.7</v>
      </c>
    </row>
    <row r="890" spans="1:25">
      <c r="A890" s="254">
        <v>27</v>
      </c>
      <c r="B890" s="279">
        <v>1671.38</v>
      </c>
      <c r="C890" s="279">
        <v>1679.13</v>
      </c>
      <c r="D890" s="279">
        <v>1699.86</v>
      </c>
      <c r="E890" s="279">
        <v>1689.18</v>
      </c>
      <c r="F890" s="279">
        <v>1851.66</v>
      </c>
      <c r="G890" s="279">
        <v>1982.99</v>
      </c>
      <c r="H890" s="279">
        <v>1872.46</v>
      </c>
      <c r="I890" s="279">
        <v>1877.36</v>
      </c>
      <c r="J890" s="279">
        <v>1989.91</v>
      </c>
      <c r="K890" s="279">
        <v>1985.47</v>
      </c>
      <c r="L890" s="279">
        <v>1989.15</v>
      </c>
      <c r="M890" s="279">
        <v>1975.79</v>
      </c>
      <c r="N890" s="279">
        <v>1972.7</v>
      </c>
      <c r="O890" s="279">
        <v>1895.93</v>
      </c>
      <c r="P890" s="279">
        <v>1906.48</v>
      </c>
      <c r="Q890" s="279">
        <v>1955.43</v>
      </c>
      <c r="R890" s="279">
        <v>2037.39</v>
      </c>
      <c r="S890" s="279">
        <v>2145.13</v>
      </c>
      <c r="T890" s="279">
        <v>2025.13</v>
      </c>
      <c r="U890" s="279">
        <v>1858.55</v>
      </c>
      <c r="V890" s="279">
        <v>1800.29</v>
      </c>
      <c r="W890" s="279">
        <v>1771.4</v>
      </c>
      <c r="X890" s="279">
        <v>1719.8</v>
      </c>
      <c r="Y890" s="279">
        <v>1704.18</v>
      </c>
    </row>
    <row r="891" spans="1:25">
      <c r="A891" s="254">
        <v>28</v>
      </c>
      <c r="B891" s="279">
        <v>1578.99</v>
      </c>
      <c r="C891" s="279">
        <v>1591.69</v>
      </c>
      <c r="D891" s="279">
        <v>1723.58</v>
      </c>
      <c r="E891" s="279">
        <v>1823.48</v>
      </c>
      <c r="F891" s="279">
        <v>1829.49</v>
      </c>
      <c r="G891" s="279">
        <v>1920.76</v>
      </c>
      <c r="H891" s="279">
        <v>1981.5</v>
      </c>
      <c r="I891" s="279">
        <v>2010.96</v>
      </c>
      <c r="J891" s="279">
        <v>2024.32</v>
      </c>
      <c r="K891" s="279">
        <v>2002.17</v>
      </c>
      <c r="L891" s="279">
        <v>2001.48</v>
      </c>
      <c r="M891" s="279">
        <v>1976.2</v>
      </c>
      <c r="N891" s="279">
        <v>2003.97</v>
      </c>
      <c r="O891" s="279">
        <v>1980.33</v>
      </c>
      <c r="P891" s="279">
        <v>2010.22</v>
      </c>
      <c r="Q891" s="279">
        <v>2008.26</v>
      </c>
      <c r="R891" s="279">
        <v>2058.38</v>
      </c>
      <c r="S891" s="279">
        <v>2163.52</v>
      </c>
      <c r="T891" s="279">
        <v>2102.1</v>
      </c>
      <c r="U891" s="279">
        <v>2059.02</v>
      </c>
      <c r="V891" s="279">
        <v>1932.93</v>
      </c>
      <c r="W891" s="279">
        <v>1843.36</v>
      </c>
      <c r="X891" s="279">
        <v>1777.33</v>
      </c>
      <c r="Y891" s="279">
        <v>1695.57</v>
      </c>
    </row>
    <row r="892" spans="1:25">
      <c r="A892" s="254">
        <v>29</v>
      </c>
      <c r="B892" s="279">
        <v>1687.6</v>
      </c>
      <c r="C892" s="279">
        <v>1701.23</v>
      </c>
      <c r="D892" s="279">
        <v>1841.44</v>
      </c>
      <c r="E892" s="279">
        <v>1916.91</v>
      </c>
      <c r="F892" s="279">
        <v>1942.14</v>
      </c>
      <c r="G892" s="279">
        <v>2020.24</v>
      </c>
      <c r="H892" s="279">
        <v>1960.76</v>
      </c>
      <c r="I892" s="279">
        <v>1995.21</v>
      </c>
      <c r="J892" s="279">
        <v>2099.2399999999998</v>
      </c>
      <c r="K892" s="279">
        <v>2057.6999999999998</v>
      </c>
      <c r="L892" s="279">
        <v>2042.18</v>
      </c>
      <c r="M892" s="279">
        <v>2010.98</v>
      </c>
      <c r="N892" s="279">
        <v>2028.06</v>
      </c>
      <c r="O892" s="279">
        <v>1982</v>
      </c>
      <c r="P892" s="279">
        <v>2013.82</v>
      </c>
      <c r="Q892" s="279">
        <v>2014.43</v>
      </c>
      <c r="R892" s="279">
        <v>2070.77</v>
      </c>
      <c r="S892" s="279">
        <v>2161.85</v>
      </c>
      <c r="T892" s="279">
        <v>2049.1999999999998</v>
      </c>
      <c r="U892" s="279">
        <v>1957.65</v>
      </c>
      <c r="V892" s="279">
        <v>1843.91</v>
      </c>
      <c r="W892" s="279">
        <v>1760.28</v>
      </c>
      <c r="X892" s="279">
        <v>1721.95</v>
      </c>
      <c r="Y892" s="279">
        <v>1699.43</v>
      </c>
    </row>
    <row r="893" spans="1:25">
      <c r="A893" s="254">
        <v>30</v>
      </c>
      <c r="B893" s="279">
        <v>0</v>
      </c>
      <c r="C893" s="279">
        <v>0</v>
      </c>
      <c r="D893" s="279">
        <v>0</v>
      </c>
      <c r="E893" s="279">
        <v>0</v>
      </c>
      <c r="F893" s="279">
        <v>0</v>
      </c>
      <c r="G893" s="279">
        <v>0</v>
      </c>
      <c r="H893" s="279">
        <v>0</v>
      </c>
      <c r="I893" s="279">
        <v>0</v>
      </c>
      <c r="J893" s="279">
        <v>0</v>
      </c>
      <c r="K893" s="279">
        <v>0</v>
      </c>
      <c r="L893" s="279">
        <v>0</v>
      </c>
      <c r="M893" s="279">
        <v>0</v>
      </c>
      <c r="N893" s="279">
        <v>0</v>
      </c>
      <c r="O893" s="279">
        <v>0</v>
      </c>
      <c r="P893" s="279">
        <v>0</v>
      </c>
      <c r="Q893" s="279">
        <v>0</v>
      </c>
      <c r="R893" s="279">
        <v>0</v>
      </c>
      <c r="S893" s="279">
        <v>0</v>
      </c>
      <c r="T893" s="279">
        <v>0</v>
      </c>
      <c r="U893" s="279">
        <v>0</v>
      </c>
      <c r="V893" s="279">
        <v>0</v>
      </c>
      <c r="W893" s="279">
        <v>0</v>
      </c>
      <c r="X893" s="279">
        <v>0</v>
      </c>
      <c r="Y893" s="279">
        <v>0</v>
      </c>
    </row>
    <row r="894" spans="1:25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15" t="s">
        <v>212</v>
      </c>
      <c r="B896" s="476" t="s">
        <v>217</v>
      </c>
      <c r="C896" s="476"/>
      <c r="D896" s="476"/>
      <c r="E896" s="476"/>
      <c r="F896" s="476"/>
      <c r="G896" s="476"/>
      <c r="H896" s="476"/>
      <c r="I896" s="476"/>
      <c r="J896" s="476"/>
      <c r="K896" s="476"/>
      <c r="L896" s="476"/>
      <c r="M896" s="476"/>
      <c r="N896" s="476"/>
      <c r="O896" s="476"/>
      <c r="P896" s="476"/>
      <c r="Q896" s="476"/>
      <c r="R896" s="476"/>
      <c r="S896" s="476"/>
      <c r="T896" s="476"/>
      <c r="U896" s="476"/>
      <c r="V896" s="476"/>
      <c r="W896" s="476"/>
      <c r="X896" s="476"/>
      <c r="Y896" s="476"/>
    </row>
    <row r="897" spans="1:25" ht="30">
      <c r="A897" s="415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2120.81</v>
      </c>
      <c r="C898" s="279">
        <v>2111.1799999999998</v>
      </c>
      <c r="D898" s="279">
        <v>2143.13</v>
      </c>
      <c r="E898" s="279">
        <v>2159.0100000000002</v>
      </c>
      <c r="F898" s="279">
        <v>2156.09</v>
      </c>
      <c r="G898" s="279">
        <v>2234.09</v>
      </c>
      <c r="H898" s="279">
        <v>2317.4699999999998</v>
      </c>
      <c r="I898" s="279">
        <v>2393.4</v>
      </c>
      <c r="J898" s="279">
        <v>2392.31</v>
      </c>
      <c r="K898" s="279">
        <v>2480.69</v>
      </c>
      <c r="L898" s="279">
        <v>2479.56</v>
      </c>
      <c r="M898" s="279">
        <v>2447.66</v>
      </c>
      <c r="N898" s="279">
        <v>2451.08</v>
      </c>
      <c r="O898" s="279">
        <v>2486.27</v>
      </c>
      <c r="P898" s="279">
        <v>2500.62</v>
      </c>
      <c r="Q898" s="279">
        <v>2498.5700000000002</v>
      </c>
      <c r="R898" s="279">
        <v>2493.2800000000002</v>
      </c>
      <c r="S898" s="279">
        <v>2451.15</v>
      </c>
      <c r="T898" s="279">
        <v>2345.27</v>
      </c>
      <c r="U898" s="279">
        <v>2252.83</v>
      </c>
      <c r="V898" s="279">
        <v>2182.1</v>
      </c>
      <c r="W898" s="279">
        <v>2164.54</v>
      </c>
      <c r="X898" s="279">
        <v>2132.4299999999998</v>
      </c>
      <c r="Y898" s="279">
        <v>2113.59</v>
      </c>
    </row>
    <row r="899" spans="1:25">
      <c r="A899" s="254">
        <v>2</v>
      </c>
      <c r="B899" s="279">
        <v>2122.92</v>
      </c>
      <c r="C899" s="279">
        <v>2122.36</v>
      </c>
      <c r="D899" s="279">
        <v>2149.31</v>
      </c>
      <c r="E899" s="279">
        <v>2175.7600000000002</v>
      </c>
      <c r="F899" s="279">
        <v>2177.89</v>
      </c>
      <c r="G899" s="279">
        <v>2242.25</v>
      </c>
      <c r="H899" s="279">
        <v>2322.1</v>
      </c>
      <c r="I899" s="279">
        <v>2424.02</v>
      </c>
      <c r="J899" s="279">
        <v>2446.44</v>
      </c>
      <c r="K899" s="279">
        <v>2430.04</v>
      </c>
      <c r="L899" s="279">
        <v>2421.5500000000002</v>
      </c>
      <c r="M899" s="279">
        <v>2389.35</v>
      </c>
      <c r="N899" s="279">
        <v>2404.0500000000002</v>
      </c>
      <c r="O899" s="279">
        <v>2417.2199999999998</v>
      </c>
      <c r="P899" s="279">
        <v>2430.96</v>
      </c>
      <c r="Q899" s="279">
        <v>2498.6</v>
      </c>
      <c r="R899" s="279">
        <v>2485.0100000000002</v>
      </c>
      <c r="S899" s="279">
        <v>2475.54</v>
      </c>
      <c r="T899" s="279">
        <v>2415.02</v>
      </c>
      <c r="U899" s="279">
        <v>2342.85</v>
      </c>
      <c r="V899" s="279">
        <v>2244.9899999999998</v>
      </c>
      <c r="W899" s="279">
        <v>2209.6</v>
      </c>
      <c r="X899" s="279">
        <v>2194.33</v>
      </c>
      <c r="Y899" s="279">
        <v>2163.7800000000002</v>
      </c>
    </row>
    <row r="900" spans="1:25">
      <c r="A900" s="254">
        <v>3</v>
      </c>
      <c r="B900" s="279">
        <v>2182.0300000000002</v>
      </c>
      <c r="C900" s="279">
        <v>2174.65</v>
      </c>
      <c r="D900" s="279">
        <v>2115.9</v>
      </c>
      <c r="E900" s="279">
        <v>2144.54</v>
      </c>
      <c r="F900" s="279">
        <v>2190.1799999999998</v>
      </c>
      <c r="G900" s="279">
        <v>2338.31</v>
      </c>
      <c r="H900" s="279">
        <v>2450.2600000000002</v>
      </c>
      <c r="I900" s="279">
        <v>2520.6</v>
      </c>
      <c r="J900" s="279">
        <v>2536.2399999999998</v>
      </c>
      <c r="K900" s="279">
        <v>2563.42</v>
      </c>
      <c r="L900" s="279">
        <v>2556.54</v>
      </c>
      <c r="M900" s="279">
        <v>2533.89</v>
      </c>
      <c r="N900" s="279">
        <v>2523.59</v>
      </c>
      <c r="O900" s="279">
        <v>2530.4</v>
      </c>
      <c r="P900" s="279">
        <v>2533.92</v>
      </c>
      <c r="Q900" s="279">
        <v>2816.21</v>
      </c>
      <c r="R900" s="279">
        <v>2737.37</v>
      </c>
      <c r="S900" s="279">
        <v>2633.18</v>
      </c>
      <c r="T900" s="279">
        <v>2481.85</v>
      </c>
      <c r="U900" s="279">
        <v>2360.41</v>
      </c>
      <c r="V900" s="279">
        <v>2232.7600000000002</v>
      </c>
      <c r="W900" s="279">
        <v>2158.6999999999998</v>
      </c>
      <c r="X900" s="279">
        <v>2123.19</v>
      </c>
      <c r="Y900" s="279">
        <v>2083.0300000000002</v>
      </c>
    </row>
    <row r="901" spans="1:25">
      <c r="A901" s="254">
        <v>4</v>
      </c>
      <c r="B901" s="279">
        <v>2151.1</v>
      </c>
      <c r="C901" s="279">
        <v>2134.5</v>
      </c>
      <c r="D901" s="279">
        <v>2111.33</v>
      </c>
      <c r="E901" s="279">
        <v>2126.2399999999998</v>
      </c>
      <c r="F901" s="279">
        <v>2133.08</v>
      </c>
      <c r="G901" s="279">
        <v>2159.2800000000002</v>
      </c>
      <c r="H901" s="279">
        <v>2273.9899999999998</v>
      </c>
      <c r="I901" s="279">
        <v>2432.15</v>
      </c>
      <c r="J901" s="279">
        <v>2442.16</v>
      </c>
      <c r="K901" s="279">
        <v>2472.6</v>
      </c>
      <c r="L901" s="279">
        <v>2478.36</v>
      </c>
      <c r="M901" s="279">
        <v>2492.73</v>
      </c>
      <c r="N901" s="279">
        <v>2488.33</v>
      </c>
      <c r="O901" s="279">
        <v>2505.34</v>
      </c>
      <c r="P901" s="279">
        <v>2564.7399999999998</v>
      </c>
      <c r="Q901" s="279">
        <v>2901.71</v>
      </c>
      <c r="R901" s="279">
        <v>2808.68</v>
      </c>
      <c r="S901" s="279">
        <v>2688.52</v>
      </c>
      <c r="T901" s="279">
        <v>2460.8200000000002</v>
      </c>
      <c r="U901" s="279">
        <v>2327.1999999999998</v>
      </c>
      <c r="V901" s="279">
        <v>2234.4</v>
      </c>
      <c r="W901" s="279">
        <v>2191.2600000000002</v>
      </c>
      <c r="X901" s="279">
        <v>2152.42</v>
      </c>
      <c r="Y901" s="279">
        <v>2111.89</v>
      </c>
    </row>
    <row r="902" spans="1:25">
      <c r="A902" s="254">
        <v>5</v>
      </c>
      <c r="B902" s="279">
        <v>2144.13</v>
      </c>
      <c r="C902" s="279">
        <v>2131.61</v>
      </c>
      <c r="D902" s="279">
        <v>2153.0500000000002</v>
      </c>
      <c r="E902" s="279">
        <v>2341.69</v>
      </c>
      <c r="F902" s="279">
        <v>2351.7199999999998</v>
      </c>
      <c r="G902" s="279">
        <v>2436.1799999999998</v>
      </c>
      <c r="H902" s="279">
        <v>2437.2399999999998</v>
      </c>
      <c r="I902" s="279">
        <v>2430.44</v>
      </c>
      <c r="J902" s="279">
        <v>2430.0700000000002</v>
      </c>
      <c r="K902" s="279">
        <v>2428.96</v>
      </c>
      <c r="L902" s="279">
        <v>2428.5300000000002</v>
      </c>
      <c r="M902" s="279">
        <v>2427.35</v>
      </c>
      <c r="N902" s="279">
        <v>2427.7399999999998</v>
      </c>
      <c r="O902" s="279">
        <v>2437.7199999999998</v>
      </c>
      <c r="P902" s="279">
        <v>2442.54</v>
      </c>
      <c r="Q902" s="279">
        <v>2560.85</v>
      </c>
      <c r="R902" s="279">
        <v>2524.34</v>
      </c>
      <c r="S902" s="279">
        <v>2425.2399999999998</v>
      </c>
      <c r="T902" s="279">
        <v>2419.64</v>
      </c>
      <c r="U902" s="279">
        <v>2310.3200000000002</v>
      </c>
      <c r="V902" s="279">
        <v>2183.37</v>
      </c>
      <c r="W902" s="279">
        <v>2156.84</v>
      </c>
      <c r="X902" s="279">
        <v>2097.94</v>
      </c>
      <c r="Y902" s="279">
        <v>2014.1</v>
      </c>
    </row>
    <row r="903" spans="1:25">
      <c r="A903" s="254">
        <v>6</v>
      </c>
      <c r="B903" s="279">
        <v>2101.5500000000002</v>
      </c>
      <c r="C903" s="279">
        <v>2106.2399999999998</v>
      </c>
      <c r="D903" s="279">
        <v>2143.19</v>
      </c>
      <c r="E903" s="279">
        <v>2159.34</v>
      </c>
      <c r="F903" s="279">
        <v>2264.3000000000002</v>
      </c>
      <c r="G903" s="279">
        <v>2234.4</v>
      </c>
      <c r="H903" s="279">
        <v>2288.59</v>
      </c>
      <c r="I903" s="279">
        <v>2274.5100000000002</v>
      </c>
      <c r="J903" s="279">
        <v>2405.29</v>
      </c>
      <c r="K903" s="279">
        <v>2394.89</v>
      </c>
      <c r="L903" s="279">
        <v>2374.92</v>
      </c>
      <c r="M903" s="279">
        <v>2279.84</v>
      </c>
      <c r="N903" s="279">
        <v>2279.79</v>
      </c>
      <c r="O903" s="279">
        <v>2436.4499999999998</v>
      </c>
      <c r="P903" s="279">
        <v>2393.46</v>
      </c>
      <c r="Q903" s="279">
        <v>2441.29</v>
      </c>
      <c r="R903" s="279">
        <v>2437.3200000000002</v>
      </c>
      <c r="S903" s="279">
        <v>2391.0500000000002</v>
      </c>
      <c r="T903" s="279">
        <v>2314.88</v>
      </c>
      <c r="U903" s="279">
        <v>2271.4699999999998</v>
      </c>
      <c r="V903" s="279">
        <v>2147.0300000000002</v>
      </c>
      <c r="W903" s="279">
        <v>2144.5300000000002</v>
      </c>
      <c r="X903" s="279">
        <v>2099.0300000000002</v>
      </c>
      <c r="Y903" s="279">
        <v>2028</v>
      </c>
    </row>
    <row r="904" spans="1:25">
      <c r="A904" s="254">
        <v>7</v>
      </c>
      <c r="B904" s="279">
        <v>2067.85</v>
      </c>
      <c r="C904" s="279">
        <v>2068.2399999999998</v>
      </c>
      <c r="D904" s="279">
        <v>2094.66</v>
      </c>
      <c r="E904" s="279">
        <v>2115.7600000000002</v>
      </c>
      <c r="F904" s="279">
        <v>2107.87</v>
      </c>
      <c r="G904" s="279">
        <v>2143.5</v>
      </c>
      <c r="H904" s="279">
        <v>2162.83</v>
      </c>
      <c r="I904" s="279">
        <v>2160.5300000000002</v>
      </c>
      <c r="J904" s="279">
        <v>2189.12</v>
      </c>
      <c r="K904" s="279">
        <v>2183.4299999999998</v>
      </c>
      <c r="L904" s="279">
        <v>2223.11</v>
      </c>
      <c r="M904" s="279">
        <v>2159.7399999999998</v>
      </c>
      <c r="N904" s="279">
        <v>2157.33</v>
      </c>
      <c r="O904" s="279">
        <v>2411.67</v>
      </c>
      <c r="P904" s="279">
        <v>2527.21</v>
      </c>
      <c r="Q904" s="279">
        <v>2533.1</v>
      </c>
      <c r="R904" s="279">
        <v>2288.7199999999998</v>
      </c>
      <c r="S904" s="279">
        <v>2451.5500000000002</v>
      </c>
      <c r="T904" s="279">
        <v>2257.02</v>
      </c>
      <c r="U904" s="279">
        <v>2196.0700000000002</v>
      </c>
      <c r="V904" s="279">
        <v>2152.4899999999998</v>
      </c>
      <c r="W904" s="279">
        <v>2137.92</v>
      </c>
      <c r="X904" s="279">
        <v>2106.79</v>
      </c>
      <c r="Y904" s="279">
        <v>2074.38</v>
      </c>
    </row>
    <row r="905" spans="1:25">
      <c r="A905" s="254">
        <v>8</v>
      </c>
      <c r="B905" s="279">
        <v>2153.9</v>
      </c>
      <c r="C905" s="279">
        <v>2156.12</v>
      </c>
      <c r="D905" s="279">
        <v>2173.69</v>
      </c>
      <c r="E905" s="279">
        <v>2199.56</v>
      </c>
      <c r="F905" s="279">
        <v>2195.6999999999998</v>
      </c>
      <c r="G905" s="279">
        <v>2205.19</v>
      </c>
      <c r="H905" s="279">
        <v>2332</v>
      </c>
      <c r="I905" s="279">
        <v>2255.23</v>
      </c>
      <c r="J905" s="279">
        <v>2276.79</v>
      </c>
      <c r="K905" s="279">
        <v>2350.6799999999998</v>
      </c>
      <c r="L905" s="279">
        <v>2332.09</v>
      </c>
      <c r="M905" s="279">
        <v>2338.06</v>
      </c>
      <c r="N905" s="279">
        <v>2270.62</v>
      </c>
      <c r="O905" s="279">
        <v>2281.14</v>
      </c>
      <c r="P905" s="279">
        <v>2298.3200000000002</v>
      </c>
      <c r="Q905" s="279">
        <v>2492.3000000000002</v>
      </c>
      <c r="R905" s="279">
        <v>2491.36</v>
      </c>
      <c r="S905" s="279">
        <v>2422.6799999999998</v>
      </c>
      <c r="T905" s="279">
        <v>2365.2800000000002</v>
      </c>
      <c r="U905" s="279">
        <v>2302.21</v>
      </c>
      <c r="V905" s="279">
        <v>2260.0500000000002</v>
      </c>
      <c r="W905" s="279">
        <v>2226.36</v>
      </c>
      <c r="X905" s="279">
        <v>2209.88</v>
      </c>
      <c r="Y905" s="279">
        <v>2172.21</v>
      </c>
    </row>
    <row r="906" spans="1:25">
      <c r="A906" s="254">
        <v>9</v>
      </c>
      <c r="B906" s="279">
        <v>2144.63</v>
      </c>
      <c r="C906" s="279">
        <v>2138.09</v>
      </c>
      <c r="D906" s="279">
        <v>2148.3200000000002</v>
      </c>
      <c r="E906" s="279">
        <v>2171.44</v>
      </c>
      <c r="F906" s="279">
        <v>2187.02</v>
      </c>
      <c r="G906" s="279">
        <v>2174.0700000000002</v>
      </c>
      <c r="H906" s="279">
        <v>2205.4699999999998</v>
      </c>
      <c r="I906" s="279">
        <v>2205.35</v>
      </c>
      <c r="J906" s="279">
        <v>2219.13</v>
      </c>
      <c r="K906" s="279">
        <v>2257.35</v>
      </c>
      <c r="L906" s="279">
        <v>2251.75</v>
      </c>
      <c r="M906" s="279">
        <v>2252.77</v>
      </c>
      <c r="N906" s="279">
        <v>2201.67</v>
      </c>
      <c r="O906" s="279">
        <v>2201.7399999999998</v>
      </c>
      <c r="P906" s="279">
        <v>2217.91</v>
      </c>
      <c r="Q906" s="279">
        <v>2263.2199999999998</v>
      </c>
      <c r="R906" s="279">
        <v>2367.6999999999998</v>
      </c>
      <c r="S906" s="279">
        <v>2341.44</v>
      </c>
      <c r="T906" s="279">
        <v>2284.6</v>
      </c>
      <c r="U906" s="279">
        <v>2280.66</v>
      </c>
      <c r="V906" s="279">
        <v>2233.61</v>
      </c>
      <c r="W906" s="279">
        <v>2218.29</v>
      </c>
      <c r="X906" s="279">
        <v>2191.67</v>
      </c>
      <c r="Y906" s="279">
        <v>2176.59</v>
      </c>
    </row>
    <row r="907" spans="1:25">
      <c r="A907" s="254">
        <v>10</v>
      </c>
      <c r="B907" s="279">
        <v>2159.75</v>
      </c>
      <c r="C907" s="279">
        <v>2134.1999999999998</v>
      </c>
      <c r="D907" s="279">
        <v>2131.8200000000002</v>
      </c>
      <c r="E907" s="279">
        <v>2146.4699999999998</v>
      </c>
      <c r="F907" s="279">
        <v>2134.81</v>
      </c>
      <c r="G907" s="279">
        <v>2229.15</v>
      </c>
      <c r="H907" s="279">
        <v>2255.1799999999998</v>
      </c>
      <c r="I907" s="279">
        <v>2348.5100000000002</v>
      </c>
      <c r="J907" s="279">
        <v>2359.91</v>
      </c>
      <c r="K907" s="279">
        <v>2328.0500000000002</v>
      </c>
      <c r="L907" s="279">
        <v>2327.2399999999998</v>
      </c>
      <c r="M907" s="279">
        <v>2327.61</v>
      </c>
      <c r="N907" s="279">
        <v>2243.88</v>
      </c>
      <c r="O907" s="279">
        <v>2255.8200000000002</v>
      </c>
      <c r="P907" s="279">
        <v>2288.4899999999998</v>
      </c>
      <c r="Q907" s="279">
        <v>2346.7199999999998</v>
      </c>
      <c r="R907" s="279">
        <v>2422.75</v>
      </c>
      <c r="S907" s="279">
        <v>2396.4299999999998</v>
      </c>
      <c r="T907" s="279">
        <v>2322.06</v>
      </c>
      <c r="U907" s="279">
        <v>2259.6799999999998</v>
      </c>
      <c r="V907" s="279">
        <v>2218.08</v>
      </c>
      <c r="W907" s="279">
        <v>2196.38</v>
      </c>
      <c r="X907" s="279">
        <v>2171</v>
      </c>
      <c r="Y907" s="279">
        <v>2153.4</v>
      </c>
    </row>
    <row r="908" spans="1:25">
      <c r="A908" s="254">
        <v>11</v>
      </c>
      <c r="B908" s="279">
        <v>2159.4899999999998</v>
      </c>
      <c r="C908" s="279">
        <v>2140.0100000000002</v>
      </c>
      <c r="D908" s="279">
        <v>2137.16</v>
      </c>
      <c r="E908" s="279">
        <v>2148.09</v>
      </c>
      <c r="F908" s="279">
        <v>2135.63</v>
      </c>
      <c r="G908" s="279">
        <v>2159.6799999999998</v>
      </c>
      <c r="H908" s="279">
        <v>2235.44</v>
      </c>
      <c r="I908" s="279">
        <v>2246.31</v>
      </c>
      <c r="J908" s="279">
        <v>2311.44</v>
      </c>
      <c r="K908" s="279">
        <v>2340.79</v>
      </c>
      <c r="L908" s="279">
        <v>2354.91</v>
      </c>
      <c r="M908" s="279">
        <v>2348.02</v>
      </c>
      <c r="N908" s="279">
        <v>2263.83</v>
      </c>
      <c r="O908" s="279">
        <v>2316.29</v>
      </c>
      <c r="P908" s="279">
        <v>2331.98</v>
      </c>
      <c r="Q908" s="279">
        <v>2557.09</v>
      </c>
      <c r="R908" s="279">
        <v>2678.13</v>
      </c>
      <c r="S908" s="279">
        <v>2653.51</v>
      </c>
      <c r="T908" s="279">
        <v>2414.63</v>
      </c>
      <c r="U908" s="279">
        <v>2318.67</v>
      </c>
      <c r="V908" s="279">
        <v>2252.96</v>
      </c>
      <c r="W908" s="279">
        <v>2213.19</v>
      </c>
      <c r="X908" s="279">
        <v>2199.25</v>
      </c>
      <c r="Y908" s="279">
        <v>2166.31</v>
      </c>
    </row>
    <row r="909" spans="1:25">
      <c r="A909" s="254">
        <v>12</v>
      </c>
      <c r="B909" s="279">
        <v>2150.87</v>
      </c>
      <c r="C909" s="279">
        <v>2133.7600000000002</v>
      </c>
      <c r="D909" s="279">
        <v>2158.62</v>
      </c>
      <c r="E909" s="279">
        <v>2215.86</v>
      </c>
      <c r="F909" s="279">
        <v>2275.35</v>
      </c>
      <c r="G909" s="279">
        <v>2324.36</v>
      </c>
      <c r="H909" s="279">
        <v>2405.2399999999998</v>
      </c>
      <c r="I909" s="279">
        <v>2384.9899999999998</v>
      </c>
      <c r="J909" s="279">
        <v>2311.42</v>
      </c>
      <c r="K909" s="279">
        <v>2365.81</v>
      </c>
      <c r="L909" s="279">
        <v>2351.8000000000002</v>
      </c>
      <c r="M909" s="279">
        <v>2348.46</v>
      </c>
      <c r="N909" s="279">
        <v>2300.71</v>
      </c>
      <c r="O909" s="279">
        <v>2318.41</v>
      </c>
      <c r="P909" s="279">
        <v>2341.84</v>
      </c>
      <c r="Q909" s="279">
        <v>2403.1999999999998</v>
      </c>
      <c r="R909" s="279">
        <v>2528.88</v>
      </c>
      <c r="S909" s="279">
        <v>2445.4899999999998</v>
      </c>
      <c r="T909" s="279">
        <v>2350.5</v>
      </c>
      <c r="U909" s="279">
        <v>2291.21</v>
      </c>
      <c r="V909" s="279">
        <v>2201.17</v>
      </c>
      <c r="W909" s="279">
        <v>2174.2800000000002</v>
      </c>
      <c r="X909" s="279">
        <v>2154.13</v>
      </c>
      <c r="Y909" s="279">
        <v>2131.37</v>
      </c>
    </row>
    <row r="910" spans="1:25">
      <c r="A910" s="254">
        <v>13</v>
      </c>
      <c r="B910" s="279">
        <v>2249.4499999999998</v>
      </c>
      <c r="C910" s="279">
        <v>2259.1</v>
      </c>
      <c r="D910" s="279">
        <v>2305.5300000000002</v>
      </c>
      <c r="E910" s="279">
        <v>2278.37</v>
      </c>
      <c r="F910" s="279">
        <v>2266.4</v>
      </c>
      <c r="G910" s="279">
        <v>2299.4</v>
      </c>
      <c r="H910" s="279">
        <v>2348.7800000000002</v>
      </c>
      <c r="I910" s="279">
        <v>2422.41</v>
      </c>
      <c r="J910" s="279">
        <v>2415.5100000000002</v>
      </c>
      <c r="K910" s="279">
        <v>2456.5</v>
      </c>
      <c r="L910" s="279">
        <v>2429.2399999999998</v>
      </c>
      <c r="M910" s="279">
        <v>2439.4699999999998</v>
      </c>
      <c r="N910" s="279">
        <v>2380.23</v>
      </c>
      <c r="O910" s="279">
        <v>2432.7600000000002</v>
      </c>
      <c r="P910" s="279">
        <v>2444.9499999999998</v>
      </c>
      <c r="Q910" s="279">
        <v>2783.68</v>
      </c>
      <c r="R910" s="279">
        <v>2597.64</v>
      </c>
      <c r="S910" s="279">
        <v>2815.43</v>
      </c>
      <c r="T910" s="279">
        <v>2463.35</v>
      </c>
      <c r="U910" s="279">
        <v>2365.9699999999998</v>
      </c>
      <c r="V910" s="279">
        <v>2321.48</v>
      </c>
      <c r="W910" s="279">
        <v>2296.0300000000002</v>
      </c>
      <c r="X910" s="279">
        <v>2251.7600000000002</v>
      </c>
      <c r="Y910" s="279">
        <v>2241.31</v>
      </c>
    </row>
    <row r="911" spans="1:25">
      <c r="A911" s="254">
        <v>14</v>
      </c>
      <c r="B911" s="279">
        <v>2185.8200000000002</v>
      </c>
      <c r="C911" s="279">
        <v>2190.4499999999998</v>
      </c>
      <c r="D911" s="279">
        <v>2213.5</v>
      </c>
      <c r="E911" s="279">
        <v>2206.31</v>
      </c>
      <c r="F911" s="279">
        <v>2201.0700000000002</v>
      </c>
      <c r="G911" s="279">
        <v>2240.34</v>
      </c>
      <c r="H911" s="279">
        <v>2289.63</v>
      </c>
      <c r="I911" s="279">
        <v>2350.59</v>
      </c>
      <c r="J911" s="279">
        <v>2329.8200000000002</v>
      </c>
      <c r="K911" s="279">
        <v>2403.62</v>
      </c>
      <c r="L911" s="279">
        <v>2367.46</v>
      </c>
      <c r="M911" s="279">
        <v>2366.9299999999998</v>
      </c>
      <c r="N911" s="279">
        <v>2361.08</v>
      </c>
      <c r="O911" s="279">
        <v>2313.92</v>
      </c>
      <c r="P911" s="279">
        <v>2343.9899999999998</v>
      </c>
      <c r="Q911" s="279">
        <v>2469.6799999999998</v>
      </c>
      <c r="R911" s="279">
        <v>2419.96</v>
      </c>
      <c r="S911" s="279">
        <v>2496.3200000000002</v>
      </c>
      <c r="T911" s="279">
        <v>2378.67</v>
      </c>
      <c r="U911" s="279">
        <v>2314.2600000000002</v>
      </c>
      <c r="V911" s="279">
        <v>2268.09</v>
      </c>
      <c r="W911" s="279">
        <v>2243.16</v>
      </c>
      <c r="X911" s="279">
        <v>2215.5</v>
      </c>
      <c r="Y911" s="279">
        <v>2175.1799999999998</v>
      </c>
    </row>
    <row r="912" spans="1:25">
      <c r="A912" s="254">
        <v>15</v>
      </c>
      <c r="B912" s="279">
        <v>2216.81</v>
      </c>
      <c r="C912" s="279">
        <v>2217.48</v>
      </c>
      <c r="D912" s="279">
        <v>2247.06</v>
      </c>
      <c r="E912" s="279">
        <v>2237.75</v>
      </c>
      <c r="F912" s="279">
        <v>2281.19</v>
      </c>
      <c r="G912" s="279">
        <v>2316.29</v>
      </c>
      <c r="H912" s="279">
        <v>2347</v>
      </c>
      <c r="I912" s="279">
        <v>2466.96</v>
      </c>
      <c r="J912" s="279">
        <v>2475.81</v>
      </c>
      <c r="K912" s="279">
        <v>2456.79</v>
      </c>
      <c r="L912" s="279">
        <v>2452.4899999999998</v>
      </c>
      <c r="M912" s="279">
        <v>2379.14</v>
      </c>
      <c r="N912" s="279">
        <v>2418.5300000000002</v>
      </c>
      <c r="O912" s="279">
        <v>2461.58</v>
      </c>
      <c r="P912" s="279">
        <v>2521.34</v>
      </c>
      <c r="Q912" s="279">
        <v>2591.6</v>
      </c>
      <c r="R912" s="279">
        <v>2553.65</v>
      </c>
      <c r="S912" s="279">
        <v>2471.36</v>
      </c>
      <c r="T912" s="279">
        <v>2488.84</v>
      </c>
      <c r="U912" s="279">
        <v>2361.91</v>
      </c>
      <c r="V912" s="279">
        <v>2318.88</v>
      </c>
      <c r="W912" s="279">
        <v>2296.7199999999998</v>
      </c>
      <c r="X912" s="279">
        <v>2278.88</v>
      </c>
      <c r="Y912" s="279">
        <v>2255.83</v>
      </c>
    </row>
    <row r="913" spans="1:25">
      <c r="A913" s="254">
        <v>16</v>
      </c>
      <c r="B913" s="279">
        <v>2261.0700000000002</v>
      </c>
      <c r="C913" s="279">
        <v>2252.0100000000002</v>
      </c>
      <c r="D913" s="279">
        <v>2269.11</v>
      </c>
      <c r="E913" s="279">
        <v>2268.21</v>
      </c>
      <c r="F913" s="279">
        <v>2309.35</v>
      </c>
      <c r="G913" s="279">
        <v>2337.87</v>
      </c>
      <c r="H913" s="279">
        <v>2342.59</v>
      </c>
      <c r="I913" s="279">
        <v>2384.58</v>
      </c>
      <c r="J913" s="279">
        <v>2373.98</v>
      </c>
      <c r="K913" s="279">
        <v>2366.3200000000002</v>
      </c>
      <c r="L913" s="279">
        <v>2349.36</v>
      </c>
      <c r="M913" s="279">
        <v>2365.5</v>
      </c>
      <c r="N913" s="279">
        <v>2345.6799999999998</v>
      </c>
      <c r="O913" s="279">
        <v>2393.7399999999998</v>
      </c>
      <c r="P913" s="279">
        <v>2432.35</v>
      </c>
      <c r="Q913" s="279">
        <v>2446.54</v>
      </c>
      <c r="R913" s="279">
        <v>2362.91</v>
      </c>
      <c r="S913" s="279">
        <v>2360.91</v>
      </c>
      <c r="T913" s="279">
        <v>2425.38</v>
      </c>
      <c r="U913" s="279">
        <v>2372.2399999999998</v>
      </c>
      <c r="V913" s="279">
        <v>2341.27</v>
      </c>
      <c r="W913" s="279">
        <v>2321.4</v>
      </c>
      <c r="X913" s="279">
        <v>2295.46</v>
      </c>
      <c r="Y913" s="279">
        <v>2263.4</v>
      </c>
    </row>
    <row r="914" spans="1:25">
      <c r="A914" s="254">
        <v>17</v>
      </c>
      <c r="B914" s="279">
        <v>2259.25</v>
      </c>
      <c r="C914" s="279">
        <v>2247.59</v>
      </c>
      <c r="D914" s="279">
        <v>2248.5100000000002</v>
      </c>
      <c r="E914" s="279">
        <v>2208.94</v>
      </c>
      <c r="F914" s="279">
        <v>2185.4899999999998</v>
      </c>
      <c r="G914" s="279">
        <v>2257.42</v>
      </c>
      <c r="H914" s="279">
        <v>2262.12</v>
      </c>
      <c r="I914" s="279">
        <v>2280.71</v>
      </c>
      <c r="J914" s="279">
        <v>2355.5300000000002</v>
      </c>
      <c r="K914" s="279">
        <v>2436.0500000000002</v>
      </c>
      <c r="L914" s="279">
        <v>2430.87</v>
      </c>
      <c r="M914" s="279">
        <v>2418.1799999999998</v>
      </c>
      <c r="N914" s="279">
        <v>2429.04</v>
      </c>
      <c r="O914" s="279">
        <v>2341.29</v>
      </c>
      <c r="P914" s="279">
        <v>2445.6</v>
      </c>
      <c r="Q914" s="279">
        <v>2524.75</v>
      </c>
      <c r="R914" s="279">
        <v>2608.9299999999998</v>
      </c>
      <c r="S914" s="279">
        <v>2649.62</v>
      </c>
      <c r="T914" s="279">
        <v>2515.6</v>
      </c>
      <c r="U914" s="279">
        <v>2352.36</v>
      </c>
      <c r="V914" s="279">
        <v>2318.1799999999998</v>
      </c>
      <c r="W914" s="279">
        <v>2271.52</v>
      </c>
      <c r="X914" s="279">
        <v>2243.37</v>
      </c>
      <c r="Y914" s="279">
        <v>2220.1999999999998</v>
      </c>
    </row>
    <row r="915" spans="1:25">
      <c r="A915" s="254">
        <v>18</v>
      </c>
      <c r="B915" s="279">
        <v>2240.36</v>
      </c>
      <c r="C915" s="279">
        <v>2218.5700000000002</v>
      </c>
      <c r="D915" s="279">
        <v>2220.9899999999998</v>
      </c>
      <c r="E915" s="279">
        <v>2197.7199999999998</v>
      </c>
      <c r="F915" s="279">
        <v>2194.4299999999998</v>
      </c>
      <c r="G915" s="279">
        <v>2266.37</v>
      </c>
      <c r="H915" s="279">
        <v>2301.9499999999998</v>
      </c>
      <c r="I915" s="279">
        <v>2342.61</v>
      </c>
      <c r="J915" s="279">
        <v>2412.5300000000002</v>
      </c>
      <c r="K915" s="279">
        <v>2615.61</v>
      </c>
      <c r="L915" s="279">
        <v>2526.46</v>
      </c>
      <c r="M915" s="279">
        <v>2574.58</v>
      </c>
      <c r="N915" s="279">
        <v>2577.3200000000002</v>
      </c>
      <c r="O915" s="279">
        <v>2500.59</v>
      </c>
      <c r="P915" s="279">
        <v>2540.15</v>
      </c>
      <c r="Q915" s="279">
        <v>2635.52</v>
      </c>
      <c r="R915" s="279">
        <v>2656.96</v>
      </c>
      <c r="S915" s="279">
        <v>2669.89</v>
      </c>
      <c r="T915" s="279">
        <v>2674.59</v>
      </c>
      <c r="U915" s="279">
        <v>2454.6999999999998</v>
      </c>
      <c r="V915" s="279">
        <v>2368.4299999999998</v>
      </c>
      <c r="W915" s="279">
        <v>2320.2199999999998</v>
      </c>
      <c r="X915" s="279">
        <v>2258.77</v>
      </c>
      <c r="Y915" s="279">
        <v>2225.84</v>
      </c>
    </row>
    <row r="916" spans="1:25">
      <c r="A916" s="254">
        <v>19</v>
      </c>
      <c r="B916" s="279">
        <v>2213.63</v>
      </c>
      <c r="C916" s="279">
        <v>2195.35</v>
      </c>
      <c r="D916" s="279">
        <v>2221.87</v>
      </c>
      <c r="E916" s="279">
        <v>2209.67</v>
      </c>
      <c r="F916" s="279">
        <v>2226.5300000000002</v>
      </c>
      <c r="G916" s="279">
        <v>2267.83</v>
      </c>
      <c r="H916" s="279">
        <v>2473.61</v>
      </c>
      <c r="I916" s="279">
        <v>2487.64</v>
      </c>
      <c r="J916" s="279">
        <v>2434.0500000000002</v>
      </c>
      <c r="K916" s="279">
        <v>2539.29</v>
      </c>
      <c r="L916" s="279">
        <v>2478.7800000000002</v>
      </c>
      <c r="M916" s="279">
        <v>2465.1799999999998</v>
      </c>
      <c r="N916" s="279">
        <v>2452</v>
      </c>
      <c r="O916" s="279">
        <v>2339.5300000000002</v>
      </c>
      <c r="P916" s="279">
        <v>2489.79</v>
      </c>
      <c r="Q916" s="279">
        <v>2421.4</v>
      </c>
      <c r="R916" s="279">
        <v>2530.4</v>
      </c>
      <c r="S916" s="279">
        <v>2593.6799999999998</v>
      </c>
      <c r="T916" s="279">
        <v>2421.83</v>
      </c>
      <c r="U916" s="279">
        <v>2324.1799999999998</v>
      </c>
      <c r="V916" s="279">
        <v>2276.9299999999998</v>
      </c>
      <c r="W916" s="279">
        <v>2252.0300000000002</v>
      </c>
      <c r="X916" s="279">
        <v>2201.36</v>
      </c>
      <c r="Y916" s="279">
        <v>2164.66</v>
      </c>
    </row>
    <row r="917" spans="1:25">
      <c r="A917" s="254">
        <v>20</v>
      </c>
      <c r="B917" s="279">
        <v>2205.2600000000002</v>
      </c>
      <c r="C917" s="279">
        <v>2195.16</v>
      </c>
      <c r="D917" s="279">
        <v>2243.92</v>
      </c>
      <c r="E917" s="279">
        <v>2234.73</v>
      </c>
      <c r="F917" s="279">
        <v>2239.75</v>
      </c>
      <c r="G917" s="279">
        <v>2281.6999999999998</v>
      </c>
      <c r="H917" s="279">
        <v>2344.19</v>
      </c>
      <c r="I917" s="279">
        <v>2299.0300000000002</v>
      </c>
      <c r="J917" s="279">
        <v>2469.83</v>
      </c>
      <c r="K917" s="279">
        <v>2505.38</v>
      </c>
      <c r="L917" s="279">
        <v>2504.85</v>
      </c>
      <c r="M917" s="279">
        <v>2417.2800000000002</v>
      </c>
      <c r="N917" s="279">
        <v>2439.21</v>
      </c>
      <c r="O917" s="279">
        <v>2339.38</v>
      </c>
      <c r="P917" s="279">
        <v>2442.9</v>
      </c>
      <c r="Q917" s="279">
        <v>2515.37</v>
      </c>
      <c r="R917" s="279">
        <v>2628.8</v>
      </c>
      <c r="S917" s="279">
        <v>2696.38</v>
      </c>
      <c r="T917" s="279">
        <v>2466.5500000000002</v>
      </c>
      <c r="U917" s="279">
        <v>2332.96</v>
      </c>
      <c r="V917" s="279">
        <v>2290.48</v>
      </c>
      <c r="W917" s="279">
        <v>2259.7199999999998</v>
      </c>
      <c r="X917" s="279">
        <v>2220.66</v>
      </c>
      <c r="Y917" s="279">
        <v>2199.98</v>
      </c>
    </row>
    <row r="918" spans="1:25">
      <c r="A918" s="254">
        <v>21</v>
      </c>
      <c r="B918" s="279">
        <v>2222.56</v>
      </c>
      <c r="C918" s="279">
        <v>2254.2199999999998</v>
      </c>
      <c r="D918" s="279">
        <v>2291.1999999999998</v>
      </c>
      <c r="E918" s="279">
        <v>2279.14</v>
      </c>
      <c r="F918" s="279">
        <v>2285.15</v>
      </c>
      <c r="G918" s="279">
        <v>2346.7600000000002</v>
      </c>
      <c r="H918" s="279">
        <v>2488.34</v>
      </c>
      <c r="I918" s="279">
        <v>2654.01</v>
      </c>
      <c r="J918" s="279">
        <v>2657.44</v>
      </c>
      <c r="K918" s="279">
        <v>2683.06</v>
      </c>
      <c r="L918" s="279">
        <v>2671.48</v>
      </c>
      <c r="M918" s="279">
        <v>2715.3</v>
      </c>
      <c r="N918" s="279">
        <v>2657.76</v>
      </c>
      <c r="O918" s="279">
        <v>2645.03</v>
      </c>
      <c r="P918" s="279">
        <v>2781.16</v>
      </c>
      <c r="Q918" s="279">
        <v>2798.64</v>
      </c>
      <c r="R918" s="279">
        <v>2874.11</v>
      </c>
      <c r="S918" s="279">
        <v>2983.5</v>
      </c>
      <c r="T918" s="279">
        <v>2723.71</v>
      </c>
      <c r="U918" s="279">
        <v>2473.1799999999998</v>
      </c>
      <c r="V918" s="279">
        <v>2396.84</v>
      </c>
      <c r="W918" s="279">
        <v>2325.0500000000002</v>
      </c>
      <c r="X918" s="279">
        <v>2278.0700000000002</v>
      </c>
      <c r="Y918" s="279">
        <v>2261.63</v>
      </c>
    </row>
    <row r="919" spans="1:25">
      <c r="A919" s="254">
        <v>22</v>
      </c>
      <c r="B919" s="279">
        <v>2229.9499999999998</v>
      </c>
      <c r="C919" s="279">
        <v>2225.09</v>
      </c>
      <c r="D919" s="279">
        <v>2296.8200000000002</v>
      </c>
      <c r="E919" s="279">
        <v>2296.2199999999998</v>
      </c>
      <c r="F919" s="279">
        <v>2291.6799999999998</v>
      </c>
      <c r="G919" s="279">
        <v>2362.2399999999998</v>
      </c>
      <c r="H919" s="279">
        <v>2494.54</v>
      </c>
      <c r="I919" s="279">
        <v>2616.4499999999998</v>
      </c>
      <c r="J919" s="279">
        <v>2630.18</v>
      </c>
      <c r="K919" s="279">
        <v>2594.09</v>
      </c>
      <c r="L919" s="279">
        <v>2564.77</v>
      </c>
      <c r="M919" s="279">
        <v>2552.2800000000002</v>
      </c>
      <c r="N919" s="279">
        <v>2529.75</v>
      </c>
      <c r="O919" s="279">
        <v>2403.4</v>
      </c>
      <c r="P919" s="279">
        <v>2496.4299999999998</v>
      </c>
      <c r="Q919" s="279">
        <v>2521.7199999999998</v>
      </c>
      <c r="R919" s="279">
        <v>2617.7600000000002</v>
      </c>
      <c r="S919" s="279">
        <v>2687.6</v>
      </c>
      <c r="T919" s="279">
        <v>2510.88</v>
      </c>
      <c r="U919" s="279">
        <v>2438.9299999999998</v>
      </c>
      <c r="V919" s="279">
        <v>2365.23</v>
      </c>
      <c r="W919" s="279">
        <v>2338.35</v>
      </c>
      <c r="X919" s="279">
        <v>2319.4</v>
      </c>
      <c r="Y919" s="279">
        <v>2276.92</v>
      </c>
    </row>
    <row r="920" spans="1:25">
      <c r="A920" s="254">
        <v>23</v>
      </c>
      <c r="B920" s="279">
        <v>2281.13</v>
      </c>
      <c r="C920" s="279">
        <v>2276.39</v>
      </c>
      <c r="D920" s="279">
        <v>2277.13</v>
      </c>
      <c r="E920" s="279">
        <v>2255.15</v>
      </c>
      <c r="F920" s="279">
        <v>2253.44</v>
      </c>
      <c r="G920" s="279">
        <v>2327.5500000000002</v>
      </c>
      <c r="H920" s="279">
        <v>2436.96</v>
      </c>
      <c r="I920" s="279">
        <v>2484.9699999999998</v>
      </c>
      <c r="J920" s="279">
        <v>2483.7399999999998</v>
      </c>
      <c r="K920" s="279">
        <v>2483.7800000000002</v>
      </c>
      <c r="L920" s="279">
        <v>2482.42</v>
      </c>
      <c r="M920" s="279">
        <v>2468.6</v>
      </c>
      <c r="N920" s="279">
        <v>2449.34</v>
      </c>
      <c r="O920" s="279">
        <v>2362.79</v>
      </c>
      <c r="P920" s="279">
        <v>2403.9699999999998</v>
      </c>
      <c r="Q920" s="279">
        <v>2439.63</v>
      </c>
      <c r="R920" s="279">
        <v>2499.33</v>
      </c>
      <c r="S920" s="279">
        <v>2624.82</v>
      </c>
      <c r="T920" s="279">
        <v>2508.9499999999998</v>
      </c>
      <c r="U920" s="279">
        <v>2400.92</v>
      </c>
      <c r="V920" s="279">
        <v>2359.02</v>
      </c>
      <c r="W920" s="279">
        <v>2340.84</v>
      </c>
      <c r="X920" s="279">
        <v>2321.29</v>
      </c>
      <c r="Y920" s="279">
        <v>2255.04</v>
      </c>
    </row>
    <row r="921" spans="1:25">
      <c r="A921" s="254">
        <v>24</v>
      </c>
      <c r="B921" s="279">
        <v>2339.4699999999998</v>
      </c>
      <c r="C921" s="279">
        <v>2328.09</v>
      </c>
      <c r="D921" s="279">
        <v>2324</v>
      </c>
      <c r="E921" s="279">
        <v>2332.92</v>
      </c>
      <c r="F921" s="279">
        <v>2330.0300000000002</v>
      </c>
      <c r="G921" s="279">
        <v>2335.6</v>
      </c>
      <c r="H921" s="279">
        <v>2373.71</v>
      </c>
      <c r="I921" s="279">
        <v>2384.2199999999998</v>
      </c>
      <c r="J921" s="279">
        <v>2527.9699999999998</v>
      </c>
      <c r="K921" s="279">
        <v>2503.98</v>
      </c>
      <c r="L921" s="279">
        <v>2482.4499999999998</v>
      </c>
      <c r="M921" s="279">
        <v>2482.12</v>
      </c>
      <c r="N921" s="279">
        <v>2481.88</v>
      </c>
      <c r="O921" s="279">
        <v>2397.79</v>
      </c>
      <c r="P921" s="279">
        <v>2447.66</v>
      </c>
      <c r="Q921" s="279">
        <v>2485.34</v>
      </c>
      <c r="R921" s="279">
        <v>2475.1999999999998</v>
      </c>
      <c r="S921" s="279">
        <v>2481.64</v>
      </c>
      <c r="T921" s="279">
        <v>2517.36</v>
      </c>
      <c r="U921" s="279">
        <v>2414.0500000000002</v>
      </c>
      <c r="V921" s="279">
        <v>2386.69</v>
      </c>
      <c r="W921" s="279">
        <v>2354.02</v>
      </c>
      <c r="X921" s="279">
        <v>2338.79</v>
      </c>
      <c r="Y921" s="279">
        <v>2290.91</v>
      </c>
    </row>
    <row r="922" spans="1:25">
      <c r="A922" s="254">
        <v>25</v>
      </c>
      <c r="B922" s="279">
        <v>2328.79</v>
      </c>
      <c r="C922" s="279">
        <v>2310.88</v>
      </c>
      <c r="D922" s="279">
        <v>2288.9</v>
      </c>
      <c r="E922" s="279">
        <v>2313.2600000000002</v>
      </c>
      <c r="F922" s="279">
        <v>2301.4299999999998</v>
      </c>
      <c r="G922" s="279">
        <v>2300.4499999999998</v>
      </c>
      <c r="H922" s="279">
        <v>2350.6</v>
      </c>
      <c r="I922" s="279">
        <v>2367.6</v>
      </c>
      <c r="J922" s="279">
        <v>2460.6</v>
      </c>
      <c r="K922" s="279">
        <v>2460.3000000000002</v>
      </c>
      <c r="L922" s="279">
        <v>2471.12</v>
      </c>
      <c r="M922" s="279">
        <v>2459.91</v>
      </c>
      <c r="N922" s="279">
        <v>2459.5</v>
      </c>
      <c r="O922" s="279">
        <v>2412.09</v>
      </c>
      <c r="P922" s="279">
        <v>2441.5</v>
      </c>
      <c r="Q922" s="279">
        <v>2461.8000000000002</v>
      </c>
      <c r="R922" s="279">
        <v>2460.84</v>
      </c>
      <c r="S922" s="279">
        <v>2495.7199999999998</v>
      </c>
      <c r="T922" s="279">
        <v>2531.38</v>
      </c>
      <c r="U922" s="279">
        <v>2444.38</v>
      </c>
      <c r="V922" s="279">
        <v>2407.92</v>
      </c>
      <c r="W922" s="279">
        <v>2370.67</v>
      </c>
      <c r="X922" s="279">
        <v>2336.31</v>
      </c>
      <c r="Y922" s="279">
        <v>2309.9499999999998</v>
      </c>
    </row>
    <row r="923" spans="1:25">
      <c r="A923" s="254">
        <v>26</v>
      </c>
      <c r="B923" s="279">
        <v>2234.65</v>
      </c>
      <c r="C923" s="279">
        <v>2223.44</v>
      </c>
      <c r="D923" s="279">
        <v>2225.54</v>
      </c>
      <c r="E923" s="279">
        <v>2244.89</v>
      </c>
      <c r="F923" s="279">
        <v>2246.85</v>
      </c>
      <c r="G923" s="279">
        <v>2375.12</v>
      </c>
      <c r="H923" s="279">
        <v>2459.02</v>
      </c>
      <c r="I923" s="279">
        <v>2523.02</v>
      </c>
      <c r="J923" s="279">
        <v>2597.0300000000002</v>
      </c>
      <c r="K923" s="279">
        <v>2563.17</v>
      </c>
      <c r="L923" s="279">
        <v>2544.04</v>
      </c>
      <c r="M923" s="279">
        <v>2519.84</v>
      </c>
      <c r="N923" s="279">
        <v>2519.4299999999998</v>
      </c>
      <c r="O923" s="279">
        <v>2425.4299999999998</v>
      </c>
      <c r="P923" s="279">
        <v>2454.21</v>
      </c>
      <c r="Q923" s="279">
        <v>2515.92</v>
      </c>
      <c r="R923" s="279">
        <v>2564.1799999999998</v>
      </c>
      <c r="S923" s="279">
        <v>2663.73</v>
      </c>
      <c r="T923" s="279">
        <v>2534.0300000000002</v>
      </c>
      <c r="U923" s="279">
        <v>2394.7600000000002</v>
      </c>
      <c r="V923" s="279">
        <v>2301.56</v>
      </c>
      <c r="W923" s="279">
        <v>2271.23</v>
      </c>
      <c r="X923" s="279">
        <v>2236.64</v>
      </c>
      <c r="Y923" s="279">
        <v>2193.4299999999998</v>
      </c>
    </row>
    <row r="924" spans="1:25">
      <c r="A924" s="254">
        <v>27</v>
      </c>
      <c r="B924" s="279">
        <v>2135.11</v>
      </c>
      <c r="C924" s="279">
        <v>2142.86</v>
      </c>
      <c r="D924" s="279">
        <v>2163.59</v>
      </c>
      <c r="E924" s="279">
        <v>2152.91</v>
      </c>
      <c r="F924" s="279">
        <v>2315.39</v>
      </c>
      <c r="G924" s="279">
        <v>2446.7199999999998</v>
      </c>
      <c r="H924" s="279">
        <v>2336.19</v>
      </c>
      <c r="I924" s="279">
        <v>2341.09</v>
      </c>
      <c r="J924" s="279">
        <v>2453.64</v>
      </c>
      <c r="K924" s="279">
        <v>2449.1999999999998</v>
      </c>
      <c r="L924" s="279">
        <v>2452.88</v>
      </c>
      <c r="M924" s="279">
        <v>2439.52</v>
      </c>
      <c r="N924" s="279">
        <v>2436.4299999999998</v>
      </c>
      <c r="O924" s="279">
        <v>2359.66</v>
      </c>
      <c r="P924" s="279">
        <v>2370.21</v>
      </c>
      <c r="Q924" s="279">
        <v>2419.16</v>
      </c>
      <c r="R924" s="279">
        <v>2501.12</v>
      </c>
      <c r="S924" s="279">
        <v>2608.86</v>
      </c>
      <c r="T924" s="279">
        <v>2488.86</v>
      </c>
      <c r="U924" s="279">
        <v>2322.2800000000002</v>
      </c>
      <c r="V924" s="279">
        <v>2264.02</v>
      </c>
      <c r="W924" s="279">
        <v>2235.13</v>
      </c>
      <c r="X924" s="279">
        <v>2183.5300000000002</v>
      </c>
      <c r="Y924" s="279">
        <v>2167.91</v>
      </c>
    </row>
    <row r="925" spans="1:25">
      <c r="A925" s="254">
        <v>28</v>
      </c>
      <c r="B925" s="279">
        <v>2042.72</v>
      </c>
      <c r="C925" s="279">
        <v>2055.42</v>
      </c>
      <c r="D925" s="279">
        <v>2187.31</v>
      </c>
      <c r="E925" s="279">
        <v>2287.21</v>
      </c>
      <c r="F925" s="279">
        <v>2293.2199999999998</v>
      </c>
      <c r="G925" s="279">
        <v>2384.4899999999998</v>
      </c>
      <c r="H925" s="279">
        <v>2445.23</v>
      </c>
      <c r="I925" s="279">
        <v>2474.69</v>
      </c>
      <c r="J925" s="279">
        <v>2488.0500000000002</v>
      </c>
      <c r="K925" s="279">
        <v>2465.9</v>
      </c>
      <c r="L925" s="279">
        <v>2465.21</v>
      </c>
      <c r="M925" s="279">
        <v>2439.9299999999998</v>
      </c>
      <c r="N925" s="279">
        <v>2467.6999999999998</v>
      </c>
      <c r="O925" s="279">
        <v>2444.06</v>
      </c>
      <c r="P925" s="279">
        <v>2473.9499999999998</v>
      </c>
      <c r="Q925" s="279">
        <v>2471.9899999999998</v>
      </c>
      <c r="R925" s="279">
        <v>2522.11</v>
      </c>
      <c r="S925" s="279">
        <v>2627.25</v>
      </c>
      <c r="T925" s="279">
        <v>2565.83</v>
      </c>
      <c r="U925" s="279">
        <v>2522.75</v>
      </c>
      <c r="V925" s="279">
        <v>2396.66</v>
      </c>
      <c r="W925" s="279">
        <v>2307.09</v>
      </c>
      <c r="X925" s="279">
        <v>2241.06</v>
      </c>
      <c r="Y925" s="279">
        <v>2159.3000000000002</v>
      </c>
    </row>
    <row r="926" spans="1:25">
      <c r="A926" s="254">
        <v>29</v>
      </c>
      <c r="B926" s="279">
        <v>2151.33</v>
      </c>
      <c r="C926" s="279">
        <v>2164.96</v>
      </c>
      <c r="D926" s="279">
        <v>2305.17</v>
      </c>
      <c r="E926" s="279">
        <v>2380.64</v>
      </c>
      <c r="F926" s="279">
        <v>2405.87</v>
      </c>
      <c r="G926" s="279">
        <v>2483.9699999999998</v>
      </c>
      <c r="H926" s="279">
        <v>2424.4899999999998</v>
      </c>
      <c r="I926" s="279">
        <v>2458.94</v>
      </c>
      <c r="J926" s="279">
        <v>2562.9699999999998</v>
      </c>
      <c r="K926" s="279">
        <v>2521.4299999999998</v>
      </c>
      <c r="L926" s="279">
        <v>2505.91</v>
      </c>
      <c r="M926" s="279">
        <v>2474.71</v>
      </c>
      <c r="N926" s="279">
        <v>2491.79</v>
      </c>
      <c r="O926" s="279">
        <v>2445.73</v>
      </c>
      <c r="P926" s="279">
        <v>2477.5500000000002</v>
      </c>
      <c r="Q926" s="279">
        <v>2478.16</v>
      </c>
      <c r="R926" s="279">
        <v>2534.5</v>
      </c>
      <c r="S926" s="279">
        <v>2625.58</v>
      </c>
      <c r="T926" s="279">
        <v>2512.9299999999998</v>
      </c>
      <c r="U926" s="279">
        <v>2421.38</v>
      </c>
      <c r="V926" s="279">
        <v>2307.64</v>
      </c>
      <c r="W926" s="279">
        <v>2224.0100000000002</v>
      </c>
      <c r="X926" s="279">
        <v>2185.6799999999998</v>
      </c>
      <c r="Y926" s="279">
        <v>2163.16</v>
      </c>
    </row>
    <row r="927" spans="1:25">
      <c r="A927" s="254">
        <v>30</v>
      </c>
      <c r="B927" s="279">
        <v>0</v>
      </c>
      <c r="C927" s="279">
        <v>0</v>
      </c>
      <c r="D927" s="279">
        <v>0</v>
      </c>
      <c r="E927" s="279">
        <v>0</v>
      </c>
      <c r="F927" s="279">
        <v>0</v>
      </c>
      <c r="G927" s="279">
        <v>0</v>
      </c>
      <c r="H927" s="279">
        <v>0</v>
      </c>
      <c r="I927" s="279">
        <v>0</v>
      </c>
      <c r="J927" s="279">
        <v>0</v>
      </c>
      <c r="K927" s="279">
        <v>0</v>
      </c>
      <c r="L927" s="279">
        <v>0</v>
      </c>
      <c r="M927" s="279">
        <v>0</v>
      </c>
      <c r="N927" s="279">
        <v>0</v>
      </c>
      <c r="O927" s="279">
        <v>0</v>
      </c>
      <c r="P927" s="279">
        <v>0</v>
      </c>
      <c r="Q927" s="279">
        <v>0</v>
      </c>
      <c r="R927" s="279">
        <v>0</v>
      </c>
      <c r="S927" s="279">
        <v>0</v>
      </c>
      <c r="T927" s="279">
        <v>0</v>
      </c>
      <c r="U927" s="279">
        <v>0</v>
      </c>
      <c r="V927" s="279">
        <v>0</v>
      </c>
      <c r="W927" s="279">
        <v>0</v>
      </c>
      <c r="X927" s="279">
        <v>0</v>
      </c>
      <c r="Y927" s="279">
        <v>0</v>
      </c>
    </row>
    <row r="928" spans="1:25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32.25" customHeight="1">
      <c r="A930" s="415" t="s">
        <v>212</v>
      </c>
      <c r="B930" s="478" t="s">
        <v>328</v>
      </c>
      <c r="C930" s="478"/>
      <c r="D930" s="478"/>
      <c r="E930" s="478"/>
      <c r="F930" s="478"/>
      <c r="G930" s="478"/>
      <c r="H930" s="478"/>
      <c r="I930" s="478"/>
      <c r="J930" s="478"/>
      <c r="K930" s="478"/>
      <c r="L930" s="478"/>
      <c r="M930" s="478"/>
      <c r="N930" s="478"/>
      <c r="O930" s="478"/>
      <c r="P930" s="478"/>
      <c r="Q930" s="478"/>
      <c r="R930" s="478"/>
      <c r="S930" s="478"/>
      <c r="T930" s="478"/>
      <c r="U930" s="478"/>
      <c r="V930" s="478"/>
      <c r="W930" s="478"/>
      <c r="X930" s="478"/>
      <c r="Y930" s="478"/>
    </row>
    <row r="931" spans="1:25" ht="30">
      <c r="A931" s="415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1459.75</v>
      </c>
      <c r="C932" s="279">
        <v>1450.12</v>
      </c>
      <c r="D932" s="279">
        <v>1482.07</v>
      </c>
      <c r="E932" s="279">
        <v>1497.95</v>
      </c>
      <c r="F932" s="279">
        <v>1495.03</v>
      </c>
      <c r="G932" s="279">
        <v>1573.03</v>
      </c>
      <c r="H932" s="279">
        <v>1656.41</v>
      </c>
      <c r="I932" s="279">
        <v>1732.34</v>
      </c>
      <c r="J932" s="279">
        <v>1731.25</v>
      </c>
      <c r="K932" s="279">
        <v>1819.63</v>
      </c>
      <c r="L932" s="279">
        <v>1818.5</v>
      </c>
      <c r="M932" s="279">
        <v>1786.6</v>
      </c>
      <c r="N932" s="279">
        <v>1790.02</v>
      </c>
      <c r="O932" s="279">
        <v>1825.21</v>
      </c>
      <c r="P932" s="279">
        <v>1839.56</v>
      </c>
      <c r="Q932" s="279">
        <v>1837.51</v>
      </c>
      <c r="R932" s="279">
        <v>1832.22</v>
      </c>
      <c r="S932" s="279">
        <v>1790.09</v>
      </c>
      <c r="T932" s="279">
        <v>1684.21</v>
      </c>
      <c r="U932" s="279">
        <v>1591.77</v>
      </c>
      <c r="V932" s="279">
        <v>1521.04</v>
      </c>
      <c r="W932" s="279">
        <v>1503.48</v>
      </c>
      <c r="X932" s="279">
        <v>1471.37</v>
      </c>
      <c r="Y932" s="279">
        <v>1452.53</v>
      </c>
    </row>
    <row r="933" spans="1:25">
      <c r="A933" s="254">
        <v>2</v>
      </c>
      <c r="B933" s="279">
        <v>1461.86</v>
      </c>
      <c r="C933" s="279">
        <v>1461.3</v>
      </c>
      <c r="D933" s="279">
        <v>1488.25</v>
      </c>
      <c r="E933" s="279">
        <v>1514.7</v>
      </c>
      <c r="F933" s="279">
        <v>1516.83</v>
      </c>
      <c r="G933" s="279">
        <v>1581.19</v>
      </c>
      <c r="H933" s="279">
        <v>1661.04</v>
      </c>
      <c r="I933" s="279">
        <v>1762.96</v>
      </c>
      <c r="J933" s="279">
        <v>1785.38</v>
      </c>
      <c r="K933" s="279">
        <v>1768.98</v>
      </c>
      <c r="L933" s="279">
        <v>1760.49</v>
      </c>
      <c r="M933" s="279">
        <v>1728.29</v>
      </c>
      <c r="N933" s="279">
        <v>1742.99</v>
      </c>
      <c r="O933" s="279">
        <v>1756.16</v>
      </c>
      <c r="P933" s="279">
        <v>1769.9</v>
      </c>
      <c r="Q933" s="279">
        <v>1837.54</v>
      </c>
      <c r="R933" s="279">
        <v>1823.95</v>
      </c>
      <c r="S933" s="279">
        <v>1814.48</v>
      </c>
      <c r="T933" s="279">
        <v>1753.96</v>
      </c>
      <c r="U933" s="279">
        <v>1681.79</v>
      </c>
      <c r="V933" s="279">
        <v>1583.93</v>
      </c>
      <c r="W933" s="279">
        <v>1548.54</v>
      </c>
      <c r="X933" s="279">
        <v>1533.27</v>
      </c>
      <c r="Y933" s="279">
        <v>1502.72</v>
      </c>
    </row>
    <row r="934" spans="1:25">
      <c r="A934" s="254">
        <v>3</v>
      </c>
      <c r="B934" s="279">
        <v>1520.97</v>
      </c>
      <c r="C934" s="279">
        <v>1513.59</v>
      </c>
      <c r="D934" s="279">
        <v>1454.84</v>
      </c>
      <c r="E934" s="279">
        <v>1483.48</v>
      </c>
      <c r="F934" s="279">
        <v>1529.12</v>
      </c>
      <c r="G934" s="279">
        <v>1677.25</v>
      </c>
      <c r="H934" s="279">
        <v>1789.2</v>
      </c>
      <c r="I934" s="279">
        <v>1859.54</v>
      </c>
      <c r="J934" s="279">
        <v>1875.18</v>
      </c>
      <c r="K934" s="279">
        <v>1902.36</v>
      </c>
      <c r="L934" s="279">
        <v>1895.48</v>
      </c>
      <c r="M934" s="279">
        <v>1872.83</v>
      </c>
      <c r="N934" s="279">
        <v>1862.53</v>
      </c>
      <c r="O934" s="279">
        <v>1869.34</v>
      </c>
      <c r="P934" s="279">
        <v>1872.86</v>
      </c>
      <c r="Q934" s="279">
        <v>2155.15</v>
      </c>
      <c r="R934" s="279">
        <v>2076.31</v>
      </c>
      <c r="S934" s="279">
        <v>1972.12</v>
      </c>
      <c r="T934" s="279">
        <v>1820.79</v>
      </c>
      <c r="U934" s="279">
        <v>1699.35</v>
      </c>
      <c r="V934" s="279">
        <v>1571.7</v>
      </c>
      <c r="W934" s="279">
        <v>1497.64</v>
      </c>
      <c r="X934" s="279">
        <v>1462.13</v>
      </c>
      <c r="Y934" s="279">
        <v>1421.97</v>
      </c>
    </row>
    <row r="935" spans="1:25">
      <c r="A935" s="254">
        <v>4</v>
      </c>
      <c r="B935" s="279">
        <v>1490.04</v>
      </c>
      <c r="C935" s="279">
        <v>1473.44</v>
      </c>
      <c r="D935" s="279">
        <v>1450.27</v>
      </c>
      <c r="E935" s="279">
        <v>1465.18</v>
      </c>
      <c r="F935" s="279">
        <v>1472.02</v>
      </c>
      <c r="G935" s="279">
        <v>1498.22</v>
      </c>
      <c r="H935" s="279">
        <v>1612.93</v>
      </c>
      <c r="I935" s="279">
        <v>1771.09</v>
      </c>
      <c r="J935" s="279">
        <v>1781.1</v>
      </c>
      <c r="K935" s="279">
        <v>1811.54</v>
      </c>
      <c r="L935" s="279">
        <v>1817.3</v>
      </c>
      <c r="M935" s="279">
        <v>1831.67</v>
      </c>
      <c r="N935" s="279">
        <v>1827.27</v>
      </c>
      <c r="O935" s="279">
        <v>1844.28</v>
      </c>
      <c r="P935" s="279">
        <v>1903.68</v>
      </c>
      <c r="Q935" s="279">
        <v>2240.65</v>
      </c>
      <c r="R935" s="279">
        <v>2147.62</v>
      </c>
      <c r="S935" s="279">
        <v>2027.46</v>
      </c>
      <c r="T935" s="279">
        <v>1799.76</v>
      </c>
      <c r="U935" s="279">
        <v>1666.14</v>
      </c>
      <c r="V935" s="279">
        <v>1573.34</v>
      </c>
      <c r="W935" s="279">
        <v>1530.2</v>
      </c>
      <c r="X935" s="279">
        <v>1491.36</v>
      </c>
      <c r="Y935" s="279">
        <v>1450.83</v>
      </c>
    </row>
    <row r="936" spans="1:25">
      <c r="A936" s="254">
        <v>5</v>
      </c>
      <c r="B936" s="279">
        <v>1483.07</v>
      </c>
      <c r="C936" s="279">
        <v>1470.55</v>
      </c>
      <c r="D936" s="279">
        <v>1491.99</v>
      </c>
      <c r="E936" s="279">
        <v>1680.63</v>
      </c>
      <c r="F936" s="279">
        <v>1690.66</v>
      </c>
      <c r="G936" s="279">
        <v>1775.12</v>
      </c>
      <c r="H936" s="279">
        <v>1776.18</v>
      </c>
      <c r="I936" s="279">
        <v>1769.38</v>
      </c>
      <c r="J936" s="279">
        <v>1769.01</v>
      </c>
      <c r="K936" s="279">
        <v>1767.9</v>
      </c>
      <c r="L936" s="279">
        <v>1767.47</v>
      </c>
      <c r="M936" s="279">
        <v>1766.29</v>
      </c>
      <c r="N936" s="279">
        <v>1766.68</v>
      </c>
      <c r="O936" s="279">
        <v>1776.66</v>
      </c>
      <c r="P936" s="279">
        <v>1781.48</v>
      </c>
      <c r="Q936" s="279">
        <v>1899.79</v>
      </c>
      <c r="R936" s="279">
        <v>1863.28</v>
      </c>
      <c r="S936" s="279">
        <v>1764.18</v>
      </c>
      <c r="T936" s="279">
        <v>1758.58</v>
      </c>
      <c r="U936" s="279">
        <v>1649.26</v>
      </c>
      <c r="V936" s="279">
        <v>1522.31</v>
      </c>
      <c r="W936" s="279">
        <v>1495.78</v>
      </c>
      <c r="X936" s="279">
        <v>1436.88</v>
      </c>
      <c r="Y936" s="279">
        <v>1353.04</v>
      </c>
    </row>
    <row r="937" spans="1:25">
      <c r="A937" s="254">
        <v>6</v>
      </c>
      <c r="B937" s="279">
        <v>1440.49</v>
      </c>
      <c r="C937" s="279">
        <v>1445.18</v>
      </c>
      <c r="D937" s="279">
        <v>1482.13</v>
      </c>
      <c r="E937" s="279">
        <v>1498.28</v>
      </c>
      <c r="F937" s="279">
        <v>1603.24</v>
      </c>
      <c r="G937" s="279">
        <v>1573.34</v>
      </c>
      <c r="H937" s="279">
        <v>1627.53</v>
      </c>
      <c r="I937" s="279">
        <v>1613.45</v>
      </c>
      <c r="J937" s="279">
        <v>1744.23</v>
      </c>
      <c r="K937" s="279">
        <v>1733.83</v>
      </c>
      <c r="L937" s="279">
        <v>1713.86</v>
      </c>
      <c r="M937" s="279">
        <v>1618.78</v>
      </c>
      <c r="N937" s="279">
        <v>1618.73</v>
      </c>
      <c r="O937" s="279">
        <v>1775.39</v>
      </c>
      <c r="P937" s="279">
        <v>1732.4</v>
      </c>
      <c r="Q937" s="279">
        <v>1780.23</v>
      </c>
      <c r="R937" s="279">
        <v>1776.26</v>
      </c>
      <c r="S937" s="279">
        <v>1729.99</v>
      </c>
      <c r="T937" s="279">
        <v>1653.82</v>
      </c>
      <c r="U937" s="279">
        <v>1610.41</v>
      </c>
      <c r="V937" s="279">
        <v>1485.97</v>
      </c>
      <c r="W937" s="279">
        <v>1483.47</v>
      </c>
      <c r="X937" s="279">
        <v>1437.97</v>
      </c>
      <c r="Y937" s="279">
        <v>1366.94</v>
      </c>
    </row>
    <row r="938" spans="1:25">
      <c r="A938" s="254">
        <v>7</v>
      </c>
      <c r="B938" s="279">
        <v>1406.79</v>
      </c>
      <c r="C938" s="279">
        <v>1407.18</v>
      </c>
      <c r="D938" s="279">
        <v>1433.6</v>
      </c>
      <c r="E938" s="279">
        <v>1454.7</v>
      </c>
      <c r="F938" s="279">
        <v>1446.81</v>
      </c>
      <c r="G938" s="279">
        <v>1482.44</v>
      </c>
      <c r="H938" s="279">
        <v>1501.77</v>
      </c>
      <c r="I938" s="279">
        <v>1499.47</v>
      </c>
      <c r="J938" s="279">
        <v>1528.06</v>
      </c>
      <c r="K938" s="279">
        <v>1522.37</v>
      </c>
      <c r="L938" s="279">
        <v>1562.05</v>
      </c>
      <c r="M938" s="279">
        <v>1498.68</v>
      </c>
      <c r="N938" s="279">
        <v>1496.27</v>
      </c>
      <c r="O938" s="279">
        <v>1750.61</v>
      </c>
      <c r="P938" s="279">
        <v>1866.15</v>
      </c>
      <c r="Q938" s="279">
        <v>1872.04</v>
      </c>
      <c r="R938" s="279">
        <v>1627.66</v>
      </c>
      <c r="S938" s="279">
        <v>1790.49</v>
      </c>
      <c r="T938" s="279">
        <v>1595.96</v>
      </c>
      <c r="U938" s="279">
        <v>1535.01</v>
      </c>
      <c r="V938" s="279">
        <v>1491.43</v>
      </c>
      <c r="W938" s="279">
        <v>1476.86</v>
      </c>
      <c r="X938" s="279">
        <v>1445.73</v>
      </c>
      <c r="Y938" s="279">
        <v>1413.32</v>
      </c>
    </row>
    <row r="939" spans="1:25">
      <c r="A939" s="254">
        <v>8</v>
      </c>
      <c r="B939" s="279">
        <v>1492.84</v>
      </c>
      <c r="C939" s="279">
        <v>1495.06</v>
      </c>
      <c r="D939" s="279">
        <v>1512.63</v>
      </c>
      <c r="E939" s="279">
        <v>1538.5</v>
      </c>
      <c r="F939" s="279">
        <v>1534.64</v>
      </c>
      <c r="G939" s="279">
        <v>1544.13</v>
      </c>
      <c r="H939" s="279">
        <v>1670.94</v>
      </c>
      <c r="I939" s="279">
        <v>1594.17</v>
      </c>
      <c r="J939" s="279">
        <v>1615.73</v>
      </c>
      <c r="K939" s="279">
        <v>1689.62</v>
      </c>
      <c r="L939" s="279">
        <v>1671.03</v>
      </c>
      <c r="M939" s="279">
        <v>1677</v>
      </c>
      <c r="N939" s="279">
        <v>1609.56</v>
      </c>
      <c r="O939" s="279">
        <v>1620.08</v>
      </c>
      <c r="P939" s="279">
        <v>1637.26</v>
      </c>
      <c r="Q939" s="279">
        <v>1831.24</v>
      </c>
      <c r="R939" s="279">
        <v>1830.3</v>
      </c>
      <c r="S939" s="279">
        <v>1761.62</v>
      </c>
      <c r="T939" s="279">
        <v>1704.22</v>
      </c>
      <c r="U939" s="279">
        <v>1641.15</v>
      </c>
      <c r="V939" s="279">
        <v>1598.99</v>
      </c>
      <c r="W939" s="279">
        <v>1565.3</v>
      </c>
      <c r="X939" s="279">
        <v>1548.82</v>
      </c>
      <c r="Y939" s="279">
        <v>1511.15</v>
      </c>
    </row>
    <row r="940" spans="1:25">
      <c r="A940" s="254">
        <v>9</v>
      </c>
      <c r="B940" s="279">
        <v>1483.57</v>
      </c>
      <c r="C940" s="279">
        <v>1477.03</v>
      </c>
      <c r="D940" s="279">
        <v>1487.26</v>
      </c>
      <c r="E940" s="279">
        <v>1510.38</v>
      </c>
      <c r="F940" s="279">
        <v>1525.96</v>
      </c>
      <c r="G940" s="279">
        <v>1513.01</v>
      </c>
      <c r="H940" s="279">
        <v>1544.41</v>
      </c>
      <c r="I940" s="279">
        <v>1544.29</v>
      </c>
      <c r="J940" s="279">
        <v>1558.07</v>
      </c>
      <c r="K940" s="279">
        <v>1596.29</v>
      </c>
      <c r="L940" s="279">
        <v>1590.69</v>
      </c>
      <c r="M940" s="279">
        <v>1591.71</v>
      </c>
      <c r="N940" s="279">
        <v>1540.61</v>
      </c>
      <c r="O940" s="279">
        <v>1540.68</v>
      </c>
      <c r="P940" s="279">
        <v>1556.85</v>
      </c>
      <c r="Q940" s="279">
        <v>1602.16</v>
      </c>
      <c r="R940" s="279">
        <v>1706.64</v>
      </c>
      <c r="S940" s="279">
        <v>1680.38</v>
      </c>
      <c r="T940" s="279">
        <v>1623.54</v>
      </c>
      <c r="U940" s="279">
        <v>1619.6</v>
      </c>
      <c r="V940" s="279">
        <v>1572.55</v>
      </c>
      <c r="W940" s="279">
        <v>1557.23</v>
      </c>
      <c r="X940" s="279">
        <v>1530.61</v>
      </c>
      <c r="Y940" s="279">
        <v>1515.53</v>
      </c>
    </row>
    <row r="941" spans="1:25">
      <c r="A941" s="254">
        <v>10</v>
      </c>
      <c r="B941" s="279">
        <v>1498.69</v>
      </c>
      <c r="C941" s="279">
        <v>1473.14</v>
      </c>
      <c r="D941" s="279">
        <v>1470.76</v>
      </c>
      <c r="E941" s="279">
        <v>1485.41</v>
      </c>
      <c r="F941" s="279">
        <v>1473.75</v>
      </c>
      <c r="G941" s="279">
        <v>1568.09</v>
      </c>
      <c r="H941" s="279">
        <v>1594.12</v>
      </c>
      <c r="I941" s="279">
        <v>1687.45</v>
      </c>
      <c r="J941" s="279">
        <v>1698.85</v>
      </c>
      <c r="K941" s="279">
        <v>1666.99</v>
      </c>
      <c r="L941" s="279">
        <v>1666.18</v>
      </c>
      <c r="M941" s="279">
        <v>1666.55</v>
      </c>
      <c r="N941" s="279">
        <v>1582.82</v>
      </c>
      <c r="O941" s="279">
        <v>1594.76</v>
      </c>
      <c r="P941" s="279">
        <v>1627.43</v>
      </c>
      <c r="Q941" s="279">
        <v>1685.66</v>
      </c>
      <c r="R941" s="279">
        <v>1761.69</v>
      </c>
      <c r="S941" s="279">
        <v>1735.37</v>
      </c>
      <c r="T941" s="279">
        <v>1661</v>
      </c>
      <c r="U941" s="279">
        <v>1598.62</v>
      </c>
      <c r="V941" s="279">
        <v>1557.02</v>
      </c>
      <c r="W941" s="279">
        <v>1535.32</v>
      </c>
      <c r="X941" s="279">
        <v>1509.94</v>
      </c>
      <c r="Y941" s="279">
        <v>1492.34</v>
      </c>
    </row>
    <row r="942" spans="1:25">
      <c r="A942" s="254">
        <v>11</v>
      </c>
      <c r="B942" s="279">
        <v>1498.43</v>
      </c>
      <c r="C942" s="279">
        <v>1478.95</v>
      </c>
      <c r="D942" s="279">
        <v>1476.1</v>
      </c>
      <c r="E942" s="279">
        <v>1487.03</v>
      </c>
      <c r="F942" s="279">
        <v>1474.57</v>
      </c>
      <c r="G942" s="279">
        <v>1498.62</v>
      </c>
      <c r="H942" s="279">
        <v>1574.38</v>
      </c>
      <c r="I942" s="279">
        <v>1585.25</v>
      </c>
      <c r="J942" s="279">
        <v>1650.38</v>
      </c>
      <c r="K942" s="279">
        <v>1679.73</v>
      </c>
      <c r="L942" s="279">
        <v>1693.85</v>
      </c>
      <c r="M942" s="279">
        <v>1686.96</v>
      </c>
      <c r="N942" s="279">
        <v>1602.77</v>
      </c>
      <c r="O942" s="279">
        <v>1655.23</v>
      </c>
      <c r="P942" s="279">
        <v>1670.92</v>
      </c>
      <c r="Q942" s="279">
        <v>1896.03</v>
      </c>
      <c r="R942" s="279">
        <v>2017.07</v>
      </c>
      <c r="S942" s="279">
        <v>1992.45</v>
      </c>
      <c r="T942" s="279">
        <v>1753.57</v>
      </c>
      <c r="U942" s="279">
        <v>1657.61</v>
      </c>
      <c r="V942" s="279">
        <v>1591.9</v>
      </c>
      <c r="W942" s="279">
        <v>1552.13</v>
      </c>
      <c r="X942" s="279">
        <v>1538.19</v>
      </c>
      <c r="Y942" s="279">
        <v>1505.25</v>
      </c>
    </row>
    <row r="943" spans="1:25">
      <c r="A943" s="254">
        <v>12</v>
      </c>
      <c r="B943" s="279">
        <v>1489.81</v>
      </c>
      <c r="C943" s="279">
        <v>1472.7</v>
      </c>
      <c r="D943" s="279">
        <v>1497.56</v>
      </c>
      <c r="E943" s="279">
        <v>1554.8</v>
      </c>
      <c r="F943" s="279">
        <v>1614.29</v>
      </c>
      <c r="G943" s="279">
        <v>1663.3</v>
      </c>
      <c r="H943" s="279">
        <v>1744.18</v>
      </c>
      <c r="I943" s="279">
        <v>1723.93</v>
      </c>
      <c r="J943" s="279">
        <v>1650.36</v>
      </c>
      <c r="K943" s="279">
        <v>1704.75</v>
      </c>
      <c r="L943" s="279">
        <v>1690.74</v>
      </c>
      <c r="M943" s="279">
        <v>1687.4</v>
      </c>
      <c r="N943" s="279">
        <v>1639.65</v>
      </c>
      <c r="O943" s="279">
        <v>1657.35</v>
      </c>
      <c r="P943" s="279">
        <v>1680.78</v>
      </c>
      <c r="Q943" s="279">
        <v>1742.14</v>
      </c>
      <c r="R943" s="279">
        <v>1867.82</v>
      </c>
      <c r="S943" s="279">
        <v>1784.43</v>
      </c>
      <c r="T943" s="279">
        <v>1689.44</v>
      </c>
      <c r="U943" s="279">
        <v>1630.15</v>
      </c>
      <c r="V943" s="279">
        <v>1540.11</v>
      </c>
      <c r="W943" s="279">
        <v>1513.22</v>
      </c>
      <c r="X943" s="279">
        <v>1493.07</v>
      </c>
      <c r="Y943" s="279">
        <v>1470.31</v>
      </c>
    </row>
    <row r="944" spans="1:25">
      <c r="A944" s="254">
        <v>13</v>
      </c>
      <c r="B944" s="279">
        <v>1588.39</v>
      </c>
      <c r="C944" s="279">
        <v>1598.04</v>
      </c>
      <c r="D944" s="279">
        <v>1644.47</v>
      </c>
      <c r="E944" s="279">
        <v>1617.31</v>
      </c>
      <c r="F944" s="279">
        <v>1605.34</v>
      </c>
      <c r="G944" s="279">
        <v>1638.34</v>
      </c>
      <c r="H944" s="279">
        <v>1687.72</v>
      </c>
      <c r="I944" s="279">
        <v>1761.35</v>
      </c>
      <c r="J944" s="279">
        <v>1754.45</v>
      </c>
      <c r="K944" s="279">
        <v>1795.44</v>
      </c>
      <c r="L944" s="279">
        <v>1768.18</v>
      </c>
      <c r="M944" s="279">
        <v>1778.41</v>
      </c>
      <c r="N944" s="279">
        <v>1719.17</v>
      </c>
      <c r="O944" s="279">
        <v>1771.7</v>
      </c>
      <c r="P944" s="279">
        <v>1783.89</v>
      </c>
      <c r="Q944" s="279">
        <v>2122.62</v>
      </c>
      <c r="R944" s="279">
        <v>1936.58</v>
      </c>
      <c r="S944" s="279">
        <v>2154.37</v>
      </c>
      <c r="T944" s="279">
        <v>1802.29</v>
      </c>
      <c r="U944" s="279">
        <v>1704.91</v>
      </c>
      <c r="V944" s="279">
        <v>1660.42</v>
      </c>
      <c r="W944" s="279">
        <v>1634.97</v>
      </c>
      <c r="X944" s="279">
        <v>1590.7</v>
      </c>
      <c r="Y944" s="279">
        <v>1580.25</v>
      </c>
    </row>
    <row r="945" spans="1:25">
      <c r="A945" s="254">
        <v>14</v>
      </c>
      <c r="B945" s="279">
        <v>1524.76</v>
      </c>
      <c r="C945" s="279">
        <v>1529.39</v>
      </c>
      <c r="D945" s="279">
        <v>1552.44</v>
      </c>
      <c r="E945" s="279">
        <v>1545.25</v>
      </c>
      <c r="F945" s="279">
        <v>1540.01</v>
      </c>
      <c r="G945" s="279">
        <v>1579.28</v>
      </c>
      <c r="H945" s="279">
        <v>1628.57</v>
      </c>
      <c r="I945" s="279">
        <v>1689.53</v>
      </c>
      <c r="J945" s="279">
        <v>1668.76</v>
      </c>
      <c r="K945" s="279">
        <v>1742.56</v>
      </c>
      <c r="L945" s="279">
        <v>1706.4</v>
      </c>
      <c r="M945" s="279">
        <v>1705.87</v>
      </c>
      <c r="N945" s="279">
        <v>1700.02</v>
      </c>
      <c r="O945" s="279">
        <v>1652.86</v>
      </c>
      <c r="P945" s="279">
        <v>1682.93</v>
      </c>
      <c r="Q945" s="279">
        <v>1808.62</v>
      </c>
      <c r="R945" s="279">
        <v>1758.9</v>
      </c>
      <c r="S945" s="279">
        <v>1835.26</v>
      </c>
      <c r="T945" s="279">
        <v>1717.61</v>
      </c>
      <c r="U945" s="279">
        <v>1653.2</v>
      </c>
      <c r="V945" s="279">
        <v>1607.03</v>
      </c>
      <c r="W945" s="279">
        <v>1582.1</v>
      </c>
      <c r="X945" s="279">
        <v>1554.44</v>
      </c>
      <c r="Y945" s="279">
        <v>1514.12</v>
      </c>
    </row>
    <row r="946" spans="1:25">
      <c r="A946" s="254">
        <v>15</v>
      </c>
      <c r="B946" s="279">
        <v>1555.75</v>
      </c>
      <c r="C946" s="279">
        <v>1556.42</v>
      </c>
      <c r="D946" s="279">
        <v>1586</v>
      </c>
      <c r="E946" s="279">
        <v>1576.69</v>
      </c>
      <c r="F946" s="279">
        <v>1620.13</v>
      </c>
      <c r="G946" s="279">
        <v>1655.23</v>
      </c>
      <c r="H946" s="279">
        <v>1685.94</v>
      </c>
      <c r="I946" s="279">
        <v>1805.9</v>
      </c>
      <c r="J946" s="279">
        <v>1814.75</v>
      </c>
      <c r="K946" s="279">
        <v>1795.73</v>
      </c>
      <c r="L946" s="279">
        <v>1791.43</v>
      </c>
      <c r="M946" s="279">
        <v>1718.08</v>
      </c>
      <c r="N946" s="279">
        <v>1757.47</v>
      </c>
      <c r="O946" s="279">
        <v>1800.52</v>
      </c>
      <c r="P946" s="279">
        <v>1860.28</v>
      </c>
      <c r="Q946" s="279">
        <v>1930.54</v>
      </c>
      <c r="R946" s="279">
        <v>1892.59</v>
      </c>
      <c r="S946" s="279">
        <v>1810.3</v>
      </c>
      <c r="T946" s="279">
        <v>1827.78</v>
      </c>
      <c r="U946" s="279">
        <v>1700.85</v>
      </c>
      <c r="V946" s="279">
        <v>1657.82</v>
      </c>
      <c r="W946" s="279">
        <v>1635.66</v>
      </c>
      <c r="X946" s="279">
        <v>1617.82</v>
      </c>
      <c r="Y946" s="279">
        <v>1594.77</v>
      </c>
    </row>
    <row r="947" spans="1:25">
      <c r="A947" s="254">
        <v>16</v>
      </c>
      <c r="B947" s="279">
        <v>1600.01</v>
      </c>
      <c r="C947" s="279">
        <v>1590.95</v>
      </c>
      <c r="D947" s="279">
        <v>1608.05</v>
      </c>
      <c r="E947" s="279">
        <v>1607.15</v>
      </c>
      <c r="F947" s="279">
        <v>1648.29</v>
      </c>
      <c r="G947" s="279">
        <v>1676.81</v>
      </c>
      <c r="H947" s="279">
        <v>1681.53</v>
      </c>
      <c r="I947" s="279">
        <v>1723.52</v>
      </c>
      <c r="J947" s="279">
        <v>1712.92</v>
      </c>
      <c r="K947" s="279">
        <v>1705.26</v>
      </c>
      <c r="L947" s="279">
        <v>1688.3</v>
      </c>
      <c r="M947" s="279">
        <v>1704.44</v>
      </c>
      <c r="N947" s="279">
        <v>1684.62</v>
      </c>
      <c r="O947" s="279">
        <v>1732.68</v>
      </c>
      <c r="P947" s="279">
        <v>1771.29</v>
      </c>
      <c r="Q947" s="279">
        <v>1785.48</v>
      </c>
      <c r="R947" s="279">
        <v>1701.85</v>
      </c>
      <c r="S947" s="279">
        <v>1699.85</v>
      </c>
      <c r="T947" s="279">
        <v>1764.32</v>
      </c>
      <c r="U947" s="279">
        <v>1711.18</v>
      </c>
      <c r="V947" s="279">
        <v>1680.21</v>
      </c>
      <c r="W947" s="279">
        <v>1660.34</v>
      </c>
      <c r="X947" s="279">
        <v>1634.4</v>
      </c>
      <c r="Y947" s="279">
        <v>1602.34</v>
      </c>
    </row>
    <row r="948" spans="1:25">
      <c r="A948" s="254">
        <v>17</v>
      </c>
      <c r="B948" s="279">
        <v>1598.19</v>
      </c>
      <c r="C948" s="279">
        <v>1586.53</v>
      </c>
      <c r="D948" s="279">
        <v>1587.45</v>
      </c>
      <c r="E948" s="279">
        <v>1547.88</v>
      </c>
      <c r="F948" s="279">
        <v>1524.43</v>
      </c>
      <c r="G948" s="279">
        <v>1596.36</v>
      </c>
      <c r="H948" s="279">
        <v>1601.06</v>
      </c>
      <c r="I948" s="279">
        <v>1619.65</v>
      </c>
      <c r="J948" s="279">
        <v>1694.47</v>
      </c>
      <c r="K948" s="279">
        <v>1774.99</v>
      </c>
      <c r="L948" s="279">
        <v>1769.81</v>
      </c>
      <c r="M948" s="279">
        <v>1757.12</v>
      </c>
      <c r="N948" s="279">
        <v>1767.98</v>
      </c>
      <c r="O948" s="279">
        <v>1680.23</v>
      </c>
      <c r="P948" s="279">
        <v>1784.54</v>
      </c>
      <c r="Q948" s="279">
        <v>1863.69</v>
      </c>
      <c r="R948" s="279">
        <v>1947.87</v>
      </c>
      <c r="S948" s="279">
        <v>1988.56</v>
      </c>
      <c r="T948" s="279">
        <v>1854.54</v>
      </c>
      <c r="U948" s="279">
        <v>1691.3</v>
      </c>
      <c r="V948" s="279">
        <v>1657.12</v>
      </c>
      <c r="W948" s="279">
        <v>1610.46</v>
      </c>
      <c r="X948" s="279">
        <v>1582.31</v>
      </c>
      <c r="Y948" s="279">
        <v>1559.14</v>
      </c>
    </row>
    <row r="949" spans="1:25">
      <c r="A949" s="254">
        <v>18</v>
      </c>
      <c r="B949" s="279">
        <v>1579.3</v>
      </c>
      <c r="C949" s="279">
        <v>1557.51</v>
      </c>
      <c r="D949" s="279">
        <v>1559.93</v>
      </c>
      <c r="E949" s="279">
        <v>1536.66</v>
      </c>
      <c r="F949" s="279">
        <v>1533.37</v>
      </c>
      <c r="G949" s="279">
        <v>1605.31</v>
      </c>
      <c r="H949" s="279">
        <v>1640.89</v>
      </c>
      <c r="I949" s="279">
        <v>1681.55</v>
      </c>
      <c r="J949" s="279">
        <v>1751.47</v>
      </c>
      <c r="K949" s="279">
        <v>1954.55</v>
      </c>
      <c r="L949" s="279">
        <v>1865.4</v>
      </c>
      <c r="M949" s="279">
        <v>1913.52</v>
      </c>
      <c r="N949" s="279">
        <v>1916.26</v>
      </c>
      <c r="O949" s="279">
        <v>1839.53</v>
      </c>
      <c r="P949" s="279">
        <v>1879.09</v>
      </c>
      <c r="Q949" s="279">
        <v>1974.46</v>
      </c>
      <c r="R949" s="279">
        <v>1995.9</v>
      </c>
      <c r="S949" s="279">
        <v>2008.83</v>
      </c>
      <c r="T949" s="279">
        <v>2013.53</v>
      </c>
      <c r="U949" s="279">
        <v>1793.64</v>
      </c>
      <c r="V949" s="279">
        <v>1707.37</v>
      </c>
      <c r="W949" s="279">
        <v>1659.16</v>
      </c>
      <c r="X949" s="279">
        <v>1597.71</v>
      </c>
      <c r="Y949" s="279">
        <v>1564.78</v>
      </c>
    </row>
    <row r="950" spans="1:25">
      <c r="A950" s="254">
        <v>19</v>
      </c>
      <c r="B950" s="279">
        <v>1552.57</v>
      </c>
      <c r="C950" s="279">
        <v>1534.29</v>
      </c>
      <c r="D950" s="279">
        <v>1560.81</v>
      </c>
      <c r="E950" s="279">
        <v>1548.61</v>
      </c>
      <c r="F950" s="279">
        <v>1565.47</v>
      </c>
      <c r="G950" s="279">
        <v>1606.77</v>
      </c>
      <c r="H950" s="279">
        <v>1812.55</v>
      </c>
      <c r="I950" s="279">
        <v>1826.58</v>
      </c>
      <c r="J950" s="279">
        <v>1772.99</v>
      </c>
      <c r="K950" s="279">
        <v>1878.23</v>
      </c>
      <c r="L950" s="279">
        <v>1817.72</v>
      </c>
      <c r="M950" s="279">
        <v>1804.12</v>
      </c>
      <c r="N950" s="279">
        <v>1790.94</v>
      </c>
      <c r="O950" s="279">
        <v>1678.47</v>
      </c>
      <c r="P950" s="279">
        <v>1828.73</v>
      </c>
      <c r="Q950" s="279">
        <v>1760.34</v>
      </c>
      <c r="R950" s="279">
        <v>1869.34</v>
      </c>
      <c r="S950" s="279">
        <v>1932.62</v>
      </c>
      <c r="T950" s="279">
        <v>1760.77</v>
      </c>
      <c r="U950" s="279">
        <v>1663.12</v>
      </c>
      <c r="V950" s="279">
        <v>1615.87</v>
      </c>
      <c r="W950" s="279">
        <v>1590.97</v>
      </c>
      <c r="X950" s="279">
        <v>1540.3</v>
      </c>
      <c r="Y950" s="279">
        <v>1503.6</v>
      </c>
    </row>
    <row r="951" spans="1:25">
      <c r="A951" s="254">
        <v>20</v>
      </c>
      <c r="B951" s="279">
        <v>1544.2</v>
      </c>
      <c r="C951" s="279">
        <v>1534.1</v>
      </c>
      <c r="D951" s="279">
        <v>1582.86</v>
      </c>
      <c r="E951" s="279">
        <v>1573.67</v>
      </c>
      <c r="F951" s="279">
        <v>1578.69</v>
      </c>
      <c r="G951" s="279">
        <v>1620.64</v>
      </c>
      <c r="H951" s="279">
        <v>1683.13</v>
      </c>
      <c r="I951" s="279">
        <v>1637.97</v>
      </c>
      <c r="J951" s="279">
        <v>1808.77</v>
      </c>
      <c r="K951" s="279">
        <v>1844.32</v>
      </c>
      <c r="L951" s="279">
        <v>1843.79</v>
      </c>
      <c r="M951" s="279">
        <v>1756.22</v>
      </c>
      <c r="N951" s="279">
        <v>1778.15</v>
      </c>
      <c r="O951" s="279">
        <v>1678.32</v>
      </c>
      <c r="P951" s="279">
        <v>1781.84</v>
      </c>
      <c r="Q951" s="279">
        <v>1854.31</v>
      </c>
      <c r="R951" s="279">
        <v>1967.74</v>
      </c>
      <c r="S951" s="279">
        <v>2035.32</v>
      </c>
      <c r="T951" s="279">
        <v>1805.49</v>
      </c>
      <c r="U951" s="279">
        <v>1671.9</v>
      </c>
      <c r="V951" s="279">
        <v>1629.42</v>
      </c>
      <c r="W951" s="279">
        <v>1598.66</v>
      </c>
      <c r="X951" s="279">
        <v>1559.6</v>
      </c>
      <c r="Y951" s="279">
        <v>1538.92</v>
      </c>
    </row>
    <row r="952" spans="1:25">
      <c r="A952" s="254">
        <v>21</v>
      </c>
      <c r="B952" s="279">
        <v>1561.5</v>
      </c>
      <c r="C952" s="279">
        <v>1593.16</v>
      </c>
      <c r="D952" s="279">
        <v>1630.14</v>
      </c>
      <c r="E952" s="279">
        <v>1618.08</v>
      </c>
      <c r="F952" s="279">
        <v>1624.09</v>
      </c>
      <c r="G952" s="279">
        <v>1685.7</v>
      </c>
      <c r="H952" s="279">
        <v>1827.28</v>
      </c>
      <c r="I952" s="279">
        <v>1992.95</v>
      </c>
      <c r="J952" s="279">
        <v>1996.38</v>
      </c>
      <c r="K952" s="279">
        <v>2022</v>
      </c>
      <c r="L952" s="279">
        <v>2010.42</v>
      </c>
      <c r="M952" s="279">
        <v>2054.2399999999998</v>
      </c>
      <c r="N952" s="279">
        <v>1996.7</v>
      </c>
      <c r="O952" s="279">
        <v>1983.97</v>
      </c>
      <c r="P952" s="279">
        <v>2120.1</v>
      </c>
      <c r="Q952" s="279">
        <v>2137.58</v>
      </c>
      <c r="R952" s="279">
        <v>2213.0500000000002</v>
      </c>
      <c r="S952" s="279">
        <v>2322.44</v>
      </c>
      <c r="T952" s="279">
        <v>2062.65</v>
      </c>
      <c r="U952" s="279">
        <v>1812.12</v>
      </c>
      <c r="V952" s="279">
        <v>1735.78</v>
      </c>
      <c r="W952" s="279">
        <v>1663.99</v>
      </c>
      <c r="X952" s="279">
        <v>1617.01</v>
      </c>
      <c r="Y952" s="279">
        <v>1600.57</v>
      </c>
    </row>
    <row r="953" spans="1:25">
      <c r="A953" s="254">
        <v>22</v>
      </c>
      <c r="B953" s="279">
        <v>1568.89</v>
      </c>
      <c r="C953" s="279">
        <v>1564.03</v>
      </c>
      <c r="D953" s="279">
        <v>1635.76</v>
      </c>
      <c r="E953" s="279">
        <v>1635.16</v>
      </c>
      <c r="F953" s="279">
        <v>1630.62</v>
      </c>
      <c r="G953" s="279">
        <v>1701.18</v>
      </c>
      <c r="H953" s="279">
        <v>1833.48</v>
      </c>
      <c r="I953" s="279">
        <v>1955.39</v>
      </c>
      <c r="J953" s="279">
        <v>1969.12</v>
      </c>
      <c r="K953" s="279">
        <v>1933.03</v>
      </c>
      <c r="L953" s="279">
        <v>1903.71</v>
      </c>
      <c r="M953" s="279">
        <v>1891.22</v>
      </c>
      <c r="N953" s="279">
        <v>1868.69</v>
      </c>
      <c r="O953" s="279">
        <v>1742.34</v>
      </c>
      <c r="P953" s="279">
        <v>1835.37</v>
      </c>
      <c r="Q953" s="279">
        <v>1860.66</v>
      </c>
      <c r="R953" s="279">
        <v>1956.7</v>
      </c>
      <c r="S953" s="279">
        <v>2026.54</v>
      </c>
      <c r="T953" s="279">
        <v>1849.82</v>
      </c>
      <c r="U953" s="279">
        <v>1777.87</v>
      </c>
      <c r="V953" s="279">
        <v>1704.17</v>
      </c>
      <c r="W953" s="279">
        <v>1677.29</v>
      </c>
      <c r="X953" s="279">
        <v>1658.34</v>
      </c>
      <c r="Y953" s="279">
        <v>1615.86</v>
      </c>
    </row>
    <row r="954" spans="1:25">
      <c r="A954" s="254">
        <v>23</v>
      </c>
      <c r="B954" s="279">
        <v>1620.07</v>
      </c>
      <c r="C954" s="279">
        <v>1615.33</v>
      </c>
      <c r="D954" s="279">
        <v>1616.07</v>
      </c>
      <c r="E954" s="279">
        <v>1594.09</v>
      </c>
      <c r="F954" s="279">
        <v>1592.38</v>
      </c>
      <c r="G954" s="279">
        <v>1666.49</v>
      </c>
      <c r="H954" s="279">
        <v>1775.9</v>
      </c>
      <c r="I954" s="279">
        <v>1823.91</v>
      </c>
      <c r="J954" s="279">
        <v>1822.68</v>
      </c>
      <c r="K954" s="279">
        <v>1822.72</v>
      </c>
      <c r="L954" s="279">
        <v>1821.36</v>
      </c>
      <c r="M954" s="279">
        <v>1807.54</v>
      </c>
      <c r="N954" s="279">
        <v>1788.28</v>
      </c>
      <c r="O954" s="279">
        <v>1701.73</v>
      </c>
      <c r="P954" s="279">
        <v>1742.91</v>
      </c>
      <c r="Q954" s="279">
        <v>1778.57</v>
      </c>
      <c r="R954" s="279">
        <v>1838.27</v>
      </c>
      <c r="S954" s="279">
        <v>1963.76</v>
      </c>
      <c r="T954" s="279">
        <v>1847.89</v>
      </c>
      <c r="U954" s="279">
        <v>1739.86</v>
      </c>
      <c r="V954" s="279">
        <v>1697.96</v>
      </c>
      <c r="W954" s="279">
        <v>1679.78</v>
      </c>
      <c r="X954" s="279">
        <v>1660.23</v>
      </c>
      <c r="Y954" s="279">
        <v>1593.98</v>
      </c>
    </row>
    <row r="955" spans="1:25">
      <c r="A955" s="254">
        <v>24</v>
      </c>
      <c r="B955" s="279">
        <v>1678.41</v>
      </c>
      <c r="C955" s="279">
        <v>1667.03</v>
      </c>
      <c r="D955" s="279">
        <v>1662.94</v>
      </c>
      <c r="E955" s="279">
        <v>1671.86</v>
      </c>
      <c r="F955" s="279">
        <v>1668.97</v>
      </c>
      <c r="G955" s="279">
        <v>1674.54</v>
      </c>
      <c r="H955" s="279">
        <v>1712.65</v>
      </c>
      <c r="I955" s="279">
        <v>1723.16</v>
      </c>
      <c r="J955" s="279">
        <v>1866.91</v>
      </c>
      <c r="K955" s="279">
        <v>1842.92</v>
      </c>
      <c r="L955" s="279">
        <v>1821.39</v>
      </c>
      <c r="M955" s="279">
        <v>1821.06</v>
      </c>
      <c r="N955" s="279">
        <v>1820.82</v>
      </c>
      <c r="O955" s="279">
        <v>1736.73</v>
      </c>
      <c r="P955" s="279">
        <v>1786.6</v>
      </c>
      <c r="Q955" s="279">
        <v>1824.28</v>
      </c>
      <c r="R955" s="279">
        <v>1814.14</v>
      </c>
      <c r="S955" s="279">
        <v>1820.58</v>
      </c>
      <c r="T955" s="279">
        <v>1856.3</v>
      </c>
      <c r="U955" s="279">
        <v>1752.99</v>
      </c>
      <c r="V955" s="279">
        <v>1725.63</v>
      </c>
      <c r="W955" s="279">
        <v>1692.96</v>
      </c>
      <c r="X955" s="279">
        <v>1677.73</v>
      </c>
      <c r="Y955" s="279">
        <v>1629.85</v>
      </c>
    </row>
    <row r="956" spans="1:25">
      <c r="A956" s="254">
        <v>25</v>
      </c>
      <c r="B956" s="279">
        <v>1667.73</v>
      </c>
      <c r="C956" s="279">
        <v>1649.82</v>
      </c>
      <c r="D956" s="279">
        <v>1627.84</v>
      </c>
      <c r="E956" s="279">
        <v>1652.2</v>
      </c>
      <c r="F956" s="279">
        <v>1640.37</v>
      </c>
      <c r="G956" s="279">
        <v>1639.39</v>
      </c>
      <c r="H956" s="279">
        <v>1689.54</v>
      </c>
      <c r="I956" s="279">
        <v>1706.54</v>
      </c>
      <c r="J956" s="279">
        <v>1799.54</v>
      </c>
      <c r="K956" s="279">
        <v>1799.24</v>
      </c>
      <c r="L956" s="279">
        <v>1810.06</v>
      </c>
      <c r="M956" s="279">
        <v>1798.85</v>
      </c>
      <c r="N956" s="279">
        <v>1798.44</v>
      </c>
      <c r="O956" s="279">
        <v>1751.03</v>
      </c>
      <c r="P956" s="279">
        <v>1780.44</v>
      </c>
      <c r="Q956" s="279">
        <v>1800.74</v>
      </c>
      <c r="R956" s="279">
        <v>1799.78</v>
      </c>
      <c r="S956" s="279">
        <v>1834.66</v>
      </c>
      <c r="T956" s="279">
        <v>1870.32</v>
      </c>
      <c r="U956" s="279">
        <v>1783.32</v>
      </c>
      <c r="V956" s="279">
        <v>1746.86</v>
      </c>
      <c r="W956" s="279">
        <v>1709.61</v>
      </c>
      <c r="X956" s="279">
        <v>1675.25</v>
      </c>
      <c r="Y956" s="279">
        <v>1648.89</v>
      </c>
    </row>
    <row r="957" spans="1:25">
      <c r="A957" s="254">
        <v>26</v>
      </c>
      <c r="B957" s="279">
        <v>1573.59</v>
      </c>
      <c r="C957" s="279">
        <v>1562.38</v>
      </c>
      <c r="D957" s="279">
        <v>1564.48</v>
      </c>
      <c r="E957" s="279">
        <v>1583.83</v>
      </c>
      <c r="F957" s="279">
        <v>1585.79</v>
      </c>
      <c r="G957" s="279">
        <v>1714.06</v>
      </c>
      <c r="H957" s="279">
        <v>1797.96</v>
      </c>
      <c r="I957" s="279">
        <v>1861.96</v>
      </c>
      <c r="J957" s="279">
        <v>1935.97</v>
      </c>
      <c r="K957" s="279">
        <v>1902.11</v>
      </c>
      <c r="L957" s="279">
        <v>1882.98</v>
      </c>
      <c r="M957" s="279">
        <v>1858.78</v>
      </c>
      <c r="N957" s="279">
        <v>1858.37</v>
      </c>
      <c r="O957" s="279">
        <v>1764.37</v>
      </c>
      <c r="P957" s="279">
        <v>1793.15</v>
      </c>
      <c r="Q957" s="279">
        <v>1854.86</v>
      </c>
      <c r="R957" s="279">
        <v>1903.12</v>
      </c>
      <c r="S957" s="279">
        <v>2002.67</v>
      </c>
      <c r="T957" s="279">
        <v>1872.97</v>
      </c>
      <c r="U957" s="279">
        <v>1733.7</v>
      </c>
      <c r="V957" s="279">
        <v>1640.5</v>
      </c>
      <c r="W957" s="279">
        <v>1610.17</v>
      </c>
      <c r="X957" s="279">
        <v>1575.58</v>
      </c>
      <c r="Y957" s="279">
        <v>1532.37</v>
      </c>
    </row>
    <row r="958" spans="1:25">
      <c r="A958" s="254">
        <v>27</v>
      </c>
      <c r="B958" s="279">
        <v>1474.05</v>
      </c>
      <c r="C958" s="279">
        <v>1481.8</v>
      </c>
      <c r="D958" s="279">
        <v>1502.53</v>
      </c>
      <c r="E958" s="279">
        <v>1491.85</v>
      </c>
      <c r="F958" s="279">
        <v>1654.33</v>
      </c>
      <c r="G958" s="279">
        <v>1785.66</v>
      </c>
      <c r="H958" s="279">
        <v>1675.13</v>
      </c>
      <c r="I958" s="279">
        <v>1680.03</v>
      </c>
      <c r="J958" s="279">
        <v>1792.58</v>
      </c>
      <c r="K958" s="279">
        <v>1788.14</v>
      </c>
      <c r="L958" s="279">
        <v>1791.82</v>
      </c>
      <c r="M958" s="279">
        <v>1778.46</v>
      </c>
      <c r="N958" s="279">
        <v>1775.37</v>
      </c>
      <c r="O958" s="279">
        <v>1698.6</v>
      </c>
      <c r="P958" s="279">
        <v>1709.15</v>
      </c>
      <c r="Q958" s="279">
        <v>1758.1</v>
      </c>
      <c r="R958" s="279">
        <v>1840.06</v>
      </c>
      <c r="S958" s="279">
        <v>1947.8</v>
      </c>
      <c r="T958" s="279">
        <v>1827.8</v>
      </c>
      <c r="U958" s="279">
        <v>1661.22</v>
      </c>
      <c r="V958" s="279">
        <v>1602.96</v>
      </c>
      <c r="W958" s="279">
        <v>1574.07</v>
      </c>
      <c r="X958" s="279">
        <v>1522.47</v>
      </c>
      <c r="Y958" s="279">
        <v>1506.85</v>
      </c>
    </row>
    <row r="959" spans="1:25">
      <c r="A959" s="254">
        <v>28</v>
      </c>
      <c r="B959" s="279">
        <v>1381.66</v>
      </c>
      <c r="C959" s="279">
        <v>1394.36</v>
      </c>
      <c r="D959" s="279">
        <v>1526.25</v>
      </c>
      <c r="E959" s="279">
        <v>1626.15</v>
      </c>
      <c r="F959" s="279">
        <v>1632.16</v>
      </c>
      <c r="G959" s="279">
        <v>1723.43</v>
      </c>
      <c r="H959" s="279">
        <v>1784.17</v>
      </c>
      <c r="I959" s="279">
        <v>1813.63</v>
      </c>
      <c r="J959" s="279">
        <v>1826.99</v>
      </c>
      <c r="K959" s="279">
        <v>1804.84</v>
      </c>
      <c r="L959" s="279">
        <v>1804.15</v>
      </c>
      <c r="M959" s="279">
        <v>1778.87</v>
      </c>
      <c r="N959" s="279">
        <v>1806.64</v>
      </c>
      <c r="O959" s="279">
        <v>1783</v>
      </c>
      <c r="P959" s="279">
        <v>1812.89</v>
      </c>
      <c r="Q959" s="279">
        <v>1810.93</v>
      </c>
      <c r="R959" s="279">
        <v>1861.05</v>
      </c>
      <c r="S959" s="279">
        <v>1966.19</v>
      </c>
      <c r="T959" s="279">
        <v>1904.77</v>
      </c>
      <c r="U959" s="279">
        <v>1861.69</v>
      </c>
      <c r="V959" s="279">
        <v>1735.6</v>
      </c>
      <c r="W959" s="279">
        <v>1646.03</v>
      </c>
      <c r="X959" s="279">
        <v>1580</v>
      </c>
      <c r="Y959" s="279">
        <v>1498.24</v>
      </c>
    </row>
    <row r="960" spans="1:25">
      <c r="A960" s="254">
        <v>29</v>
      </c>
      <c r="B960" s="279">
        <v>1490.27</v>
      </c>
      <c r="C960" s="279">
        <v>1503.9</v>
      </c>
      <c r="D960" s="279">
        <v>1644.11</v>
      </c>
      <c r="E960" s="279">
        <v>1719.58</v>
      </c>
      <c r="F960" s="279">
        <v>1744.81</v>
      </c>
      <c r="G960" s="279">
        <v>1822.91</v>
      </c>
      <c r="H960" s="279">
        <v>1763.43</v>
      </c>
      <c r="I960" s="279">
        <v>1797.88</v>
      </c>
      <c r="J960" s="279">
        <v>1901.91</v>
      </c>
      <c r="K960" s="279">
        <v>1860.37</v>
      </c>
      <c r="L960" s="279">
        <v>1844.85</v>
      </c>
      <c r="M960" s="279">
        <v>1813.65</v>
      </c>
      <c r="N960" s="279">
        <v>1830.73</v>
      </c>
      <c r="O960" s="279">
        <v>1784.67</v>
      </c>
      <c r="P960" s="279">
        <v>1816.49</v>
      </c>
      <c r="Q960" s="279">
        <v>1817.1</v>
      </c>
      <c r="R960" s="279">
        <v>1873.44</v>
      </c>
      <c r="S960" s="279">
        <v>1964.52</v>
      </c>
      <c r="T960" s="279">
        <v>1851.87</v>
      </c>
      <c r="U960" s="279">
        <v>1760.32</v>
      </c>
      <c r="V960" s="279">
        <v>1646.58</v>
      </c>
      <c r="W960" s="279">
        <v>1562.95</v>
      </c>
      <c r="X960" s="279">
        <v>1524.62</v>
      </c>
      <c r="Y960" s="279">
        <v>1502.1</v>
      </c>
    </row>
    <row r="961" spans="1:25">
      <c r="A961" s="254">
        <v>30</v>
      </c>
      <c r="B961" s="279">
        <v>0</v>
      </c>
      <c r="C961" s="279">
        <v>0</v>
      </c>
      <c r="D961" s="279">
        <v>0</v>
      </c>
      <c r="E961" s="279">
        <v>0</v>
      </c>
      <c r="F961" s="279">
        <v>0</v>
      </c>
      <c r="G961" s="279">
        <v>0</v>
      </c>
      <c r="H961" s="279">
        <v>0</v>
      </c>
      <c r="I961" s="279">
        <v>0</v>
      </c>
      <c r="J961" s="279">
        <v>0</v>
      </c>
      <c r="K961" s="279">
        <v>0</v>
      </c>
      <c r="L961" s="279">
        <v>0</v>
      </c>
      <c r="M961" s="279">
        <v>0</v>
      </c>
      <c r="N961" s="279">
        <v>0</v>
      </c>
      <c r="O961" s="279">
        <v>0</v>
      </c>
      <c r="P961" s="279">
        <v>0</v>
      </c>
      <c r="Q961" s="279">
        <v>0</v>
      </c>
      <c r="R961" s="279">
        <v>0</v>
      </c>
      <c r="S961" s="279">
        <v>0</v>
      </c>
      <c r="T961" s="279">
        <v>0</v>
      </c>
      <c r="U961" s="279">
        <v>0</v>
      </c>
      <c r="V961" s="279">
        <v>0</v>
      </c>
      <c r="W961" s="279">
        <v>0</v>
      </c>
      <c r="X961" s="279">
        <v>0</v>
      </c>
      <c r="Y961" s="279">
        <v>0</v>
      </c>
    </row>
    <row r="962" spans="1:25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30" customHeight="1">
      <c r="A964" s="415" t="s">
        <v>212</v>
      </c>
      <c r="B964" s="463" t="s">
        <v>329</v>
      </c>
      <c r="C964" s="463"/>
      <c r="D964" s="463"/>
      <c r="E964" s="463"/>
      <c r="F964" s="463"/>
      <c r="G964" s="463"/>
      <c r="H964" s="463"/>
      <c r="I964" s="463"/>
      <c r="J964" s="463"/>
      <c r="K964" s="463"/>
      <c r="L964" s="463"/>
      <c r="M964" s="463"/>
      <c r="N964" s="463"/>
      <c r="O964" s="463"/>
      <c r="P964" s="463"/>
      <c r="Q964" s="463"/>
      <c r="R964" s="463"/>
      <c r="S964" s="463"/>
      <c r="T964" s="463"/>
      <c r="U964" s="463"/>
      <c r="V964" s="463"/>
      <c r="W964" s="463"/>
      <c r="X964" s="463"/>
      <c r="Y964" s="463"/>
    </row>
    <row r="965" spans="1:25" ht="30">
      <c r="A965" s="415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1458.23</v>
      </c>
      <c r="C966" s="279">
        <v>1448.6</v>
      </c>
      <c r="D966" s="279">
        <v>1480.55</v>
      </c>
      <c r="E966" s="279">
        <v>1496.43</v>
      </c>
      <c r="F966" s="279">
        <v>1493.51</v>
      </c>
      <c r="G966" s="279">
        <v>1571.51</v>
      </c>
      <c r="H966" s="279">
        <v>1654.89</v>
      </c>
      <c r="I966" s="279">
        <v>1730.82</v>
      </c>
      <c r="J966" s="279">
        <v>1729.73</v>
      </c>
      <c r="K966" s="279">
        <v>1818.11</v>
      </c>
      <c r="L966" s="279">
        <v>1816.98</v>
      </c>
      <c r="M966" s="279">
        <v>1785.08</v>
      </c>
      <c r="N966" s="279">
        <v>1788.5</v>
      </c>
      <c r="O966" s="279">
        <v>1823.69</v>
      </c>
      <c r="P966" s="279">
        <v>1838.04</v>
      </c>
      <c r="Q966" s="279">
        <v>1835.99</v>
      </c>
      <c r="R966" s="279">
        <v>1830.7</v>
      </c>
      <c r="S966" s="279">
        <v>1788.57</v>
      </c>
      <c r="T966" s="279">
        <v>1682.69</v>
      </c>
      <c r="U966" s="279">
        <v>1590.25</v>
      </c>
      <c r="V966" s="279">
        <v>1519.52</v>
      </c>
      <c r="W966" s="279">
        <v>1501.96</v>
      </c>
      <c r="X966" s="279">
        <v>1469.85</v>
      </c>
      <c r="Y966" s="279">
        <v>1451.01</v>
      </c>
    </row>
    <row r="967" spans="1:25">
      <c r="A967" s="254">
        <v>2</v>
      </c>
      <c r="B967" s="279">
        <v>1460.34</v>
      </c>
      <c r="C967" s="279">
        <v>1459.78</v>
      </c>
      <c r="D967" s="279">
        <v>1486.73</v>
      </c>
      <c r="E967" s="279">
        <v>1513.18</v>
      </c>
      <c r="F967" s="279">
        <v>1515.31</v>
      </c>
      <c r="G967" s="279">
        <v>1579.67</v>
      </c>
      <c r="H967" s="279">
        <v>1659.52</v>
      </c>
      <c r="I967" s="279">
        <v>1761.44</v>
      </c>
      <c r="J967" s="279">
        <v>1783.86</v>
      </c>
      <c r="K967" s="279">
        <v>1767.46</v>
      </c>
      <c r="L967" s="279">
        <v>1758.97</v>
      </c>
      <c r="M967" s="279">
        <v>1726.77</v>
      </c>
      <c r="N967" s="279">
        <v>1741.47</v>
      </c>
      <c r="O967" s="279">
        <v>1754.64</v>
      </c>
      <c r="P967" s="279">
        <v>1768.38</v>
      </c>
      <c r="Q967" s="279">
        <v>1836.02</v>
      </c>
      <c r="R967" s="279">
        <v>1822.43</v>
      </c>
      <c r="S967" s="279">
        <v>1812.96</v>
      </c>
      <c r="T967" s="279">
        <v>1752.44</v>
      </c>
      <c r="U967" s="279">
        <v>1680.27</v>
      </c>
      <c r="V967" s="279">
        <v>1582.41</v>
      </c>
      <c r="W967" s="279">
        <v>1547.02</v>
      </c>
      <c r="X967" s="279">
        <v>1531.75</v>
      </c>
      <c r="Y967" s="279">
        <v>1501.2</v>
      </c>
    </row>
    <row r="968" spans="1:25">
      <c r="A968" s="254">
        <v>3</v>
      </c>
      <c r="B968" s="279">
        <v>1519.45</v>
      </c>
      <c r="C968" s="279">
        <v>1512.07</v>
      </c>
      <c r="D968" s="279">
        <v>1453.32</v>
      </c>
      <c r="E968" s="279">
        <v>1481.96</v>
      </c>
      <c r="F968" s="279">
        <v>1527.6</v>
      </c>
      <c r="G968" s="279">
        <v>1675.73</v>
      </c>
      <c r="H968" s="279">
        <v>1787.68</v>
      </c>
      <c r="I968" s="279">
        <v>1858.02</v>
      </c>
      <c r="J968" s="279">
        <v>1873.66</v>
      </c>
      <c r="K968" s="279">
        <v>1900.84</v>
      </c>
      <c r="L968" s="279">
        <v>1893.96</v>
      </c>
      <c r="M968" s="279">
        <v>1871.31</v>
      </c>
      <c r="N968" s="279">
        <v>1861.01</v>
      </c>
      <c r="O968" s="279">
        <v>1867.82</v>
      </c>
      <c r="P968" s="279">
        <v>1871.34</v>
      </c>
      <c r="Q968" s="279">
        <v>2153.63</v>
      </c>
      <c r="R968" s="279">
        <v>2074.79</v>
      </c>
      <c r="S968" s="279">
        <v>1970.6</v>
      </c>
      <c r="T968" s="279">
        <v>1819.27</v>
      </c>
      <c r="U968" s="279">
        <v>1697.83</v>
      </c>
      <c r="V968" s="279">
        <v>1570.18</v>
      </c>
      <c r="W968" s="279">
        <v>1496.12</v>
      </c>
      <c r="X968" s="279">
        <v>1460.61</v>
      </c>
      <c r="Y968" s="279">
        <v>1420.45</v>
      </c>
    </row>
    <row r="969" spans="1:25">
      <c r="A969" s="254">
        <v>4</v>
      </c>
      <c r="B969" s="279">
        <v>1488.52</v>
      </c>
      <c r="C969" s="279">
        <v>1471.92</v>
      </c>
      <c r="D969" s="279">
        <v>1448.75</v>
      </c>
      <c r="E969" s="279">
        <v>1463.66</v>
      </c>
      <c r="F969" s="279">
        <v>1470.5</v>
      </c>
      <c r="G969" s="279">
        <v>1496.7</v>
      </c>
      <c r="H969" s="279">
        <v>1611.41</v>
      </c>
      <c r="I969" s="279">
        <v>1769.57</v>
      </c>
      <c r="J969" s="279">
        <v>1779.58</v>
      </c>
      <c r="K969" s="279">
        <v>1810.02</v>
      </c>
      <c r="L969" s="279">
        <v>1815.78</v>
      </c>
      <c r="M969" s="279">
        <v>1830.15</v>
      </c>
      <c r="N969" s="279">
        <v>1825.75</v>
      </c>
      <c r="O969" s="279">
        <v>1842.76</v>
      </c>
      <c r="P969" s="279">
        <v>1902.16</v>
      </c>
      <c r="Q969" s="279">
        <v>2239.13</v>
      </c>
      <c r="R969" s="279">
        <v>2146.1</v>
      </c>
      <c r="S969" s="279">
        <v>2025.94</v>
      </c>
      <c r="T969" s="279">
        <v>1798.24</v>
      </c>
      <c r="U969" s="279">
        <v>1664.62</v>
      </c>
      <c r="V969" s="279">
        <v>1571.82</v>
      </c>
      <c r="W969" s="279">
        <v>1528.68</v>
      </c>
      <c r="X969" s="279">
        <v>1489.84</v>
      </c>
      <c r="Y969" s="279">
        <v>1449.31</v>
      </c>
    </row>
    <row r="970" spans="1:25">
      <c r="A970" s="254">
        <v>5</v>
      </c>
      <c r="B970" s="279">
        <v>1481.55</v>
      </c>
      <c r="C970" s="279">
        <v>1469.03</v>
      </c>
      <c r="D970" s="279">
        <v>1490.47</v>
      </c>
      <c r="E970" s="279">
        <v>1679.11</v>
      </c>
      <c r="F970" s="279">
        <v>1689.14</v>
      </c>
      <c r="G970" s="279">
        <v>1773.6</v>
      </c>
      <c r="H970" s="279">
        <v>1774.66</v>
      </c>
      <c r="I970" s="279">
        <v>1767.86</v>
      </c>
      <c r="J970" s="279">
        <v>1767.49</v>
      </c>
      <c r="K970" s="279">
        <v>1766.38</v>
      </c>
      <c r="L970" s="279">
        <v>1765.95</v>
      </c>
      <c r="M970" s="279">
        <v>1764.77</v>
      </c>
      <c r="N970" s="279">
        <v>1765.16</v>
      </c>
      <c r="O970" s="279">
        <v>1775.14</v>
      </c>
      <c r="P970" s="279">
        <v>1779.96</v>
      </c>
      <c r="Q970" s="279">
        <v>1898.27</v>
      </c>
      <c r="R970" s="279">
        <v>1861.76</v>
      </c>
      <c r="S970" s="279">
        <v>1762.66</v>
      </c>
      <c r="T970" s="279">
        <v>1757.06</v>
      </c>
      <c r="U970" s="279">
        <v>1647.74</v>
      </c>
      <c r="V970" s="279">
        <v>1520.79</v>
      </c>
      <c r="W970" s="279">
        <v>1494.26</v>
      </c>
      <c r="X970" s="279">
        <v>1435.36</v>
      </c>
      <c r="Y970" s="279">
        <v>1351.52</v>
      </c>
    </row>
    <row r="971" spans="1:25">
      <c r="A971" s="254">
        <v>6</v>
      </c>
      <c r="B971" s="279">
        <v>1438.97</v>
      </c>
      <c r="C971" s="279">
        <v>1443.66</v>
      </c>
      <c r="D971" s="279">
        <v>1480.61</v>
      </c>
      <c r="E971" s="279">
        <v>1496.76</v>
      </c>
      <c r="F971" s="279">
        <v>1601.72</v>
      </c>
      <c r="G971" s="279">
        <v>1571.82</v>
      </c>
      <c r="H971" s="279">
        <v>1626.01</v>
      </c>
      <c r="I971" s="279">
        <v>1611.93</v>
      </c>
      <c r="J971" s="279">
        <v>1742.71</v>
      </c>
      <c r="K971" s="279">
        <v>1732.31</v>
      </c>
      <c r="L971" s="279">
        <v>1712.34</v>
      </c>
      <c r="M971" s="279">
        <v>1617.26</v>
      </c>
      <c r="N971" s="279">
        <v>1617.21</v>
      </c>
      <c r="O971" s="279">
        <v>1773.87</v>
      </c>
      <c r="P971" s="279">
        <v>1730.88</v>
      </c>
      <c r="Q971" s="279">
        <v>1778.71</v>
      </c>
      <c r="R971" s="279">
        <v>1774.74</v>
      </c>
      <c r="S971" s="279">
        <v>1728.47</v>
      </c>
      <c r="T971" s="279">
        <v>1652.3</v>
      </c>
      <c r="U971" s="279">
        <v>1608.89</v>
      </c>
      <c r="V971" s="279">
        <v>1484.45</v>
      </c>
      <c r="W971" s="279">
        <v>1481.95</v>
      </c>
      <c r="X971" s="279">
        <v>1436.45</v>
      </c>
      <c r="Y971" s="279">
        <v>1365.42</v>
      </c>
    </row>
    <row r="972" spans="1:25">
      <c r="A972" s="254">
        <v>7</v>
      </c>
      <c r="B972" s="279">
        <v>1405.27</v>
      </c>
      <c r="C972" s="279">
        <v>1405.66</v>
      </c>
      <c r="D972" s="279">
        <v>1432.08</v>
      </c>
      <c r="E972" s="279">
        <v>1453.18</v>
      </c>
      <c r="F972" s="279">
        <v>1445.29</v>
      </c>
      <c r="G972" s="279">
        <v>1480.92</v>
      </c>
      <c r="H972" s="279">
        <v>1500.25</v>
      </c>
      <c r="I972" s="279">
        <v>1497.95</v>
      </c>
      <c r="J972" s="279">
        <v>1526.54</v>
      </c>
      <c r="K972" s="279">
        <v>1520.85</v>
      </c>
      <c r="L972" s="279">
        <v>1560.53</v>
      </c>
      <c r="M972" s="279">
        <v>1497.16</v>
      </c>
      <c r="N972" s="279">
        <v>1494.75</v>
      </c>
      <c r="O972" s="279">
        <v>1749.09</v>
      </c>
      <c r="P972" s="279">
        <v>1864.63</v>
      </c>
      <c r="Q972" s="279">
        <v>1870.52</v>
      </c>
      <c r="R972" s="279">
        <v>1626.14</v>
      </c>
      <c r="S972" s="279">
        <v>1788.97</v>
      </c>
      <c r="T972" s="279">
        <v>1594.44</v>
      </c>
      <c r="U972" s="279">
        <v>1533.49</v>
      </c>
      <c r="V972" s="279">
        <v>1489.91</v>
      </c>
      <c r="W972" s="279">
        <v>1475.34</v>
      </c>
      <c r="X972" s="279">
        <v>1444.21</v>
      </c>
      <c r="Y972" s="279">
        <v>1411.8</v>
      </c>
    </row>
    <row r="973" spans="1:25">
      <c r="A973" s="254">
        <v>8</v>
      </c>
      <c r="B973" s="279">
        <v>1491.32</v>
      </c>
      <c r="C973" s="279">
        <v>1493.54</v>
      </c>
      <c r="D973" s="279">
        <v>1511.11</v>
      </c>
      <c r="E973" s="279">
        <v>1536.98</v>
      </c>
      <c r="F973" s="279">
        <v>1533.12</v>
      </c>
      <c r="G973" s="279">
        <v>1542.61</v>
      </c>
      <c r="H973" s="279">
        <v>1669.42</v>
      </c>
      <c r="I973" s="279">
        <v>1592.65</v>
      </c>
      <c r="J973" s="279">
        <v>1614.21</v>
      </c>
      <c r="K973" s="279">
        <v>1688.1</v>
      </c>
      <c r="L973" s="279">
        <v>1669.51</v>
      </c>
      <c r="M973" s="279">
        <v>1675.48</v>
      </c>
      <c r="N973" s="279">
        <v>1608.04</v>
      </c>
      <c r="O973" s="279">
        <v>1618.56</v>
      </c>
      <c r="P973" s="279">
        <v>1635.74</v>
      </c>
      <c r="Q973" s="279">
        <v>1829.72</v>
      </c>
      <c r="R973" s="279">
        <v>1828.78</v>
      </c>
      <c r="S973" s="279">
        <v>1760.1</v>
      </c>
      <c r="T973" s="279">
        <v>1702.7</v>
      </c>
      <c r="U973" s="279">
        <v>1639.63</v>
      </c>
      <c r="V973" s="279">
        <v>1597.47</v>
      </c>
      <c r="W973" s="279">
        <v>1563.78</v>
      </c>
      <c r="X973" s="279">
        <v>1547.3</v>
      </c>
      <c r="Y973" s="279">
        <v>1509.63</v>
      </c>
    </row>
    <row r="974" spans="1:25">
      <c r="A974" s="254">
        <v>9</v>
      </c>
      <c r="B974" s="279">
        <v>1482.05</v>
      </c>
      <c r="C974" s="279">
        <v>1475.51</v>
      </c>
      <c r="D974" s="279">
        <v>1485.74</v>
      </c>
      <c r="E974" s="279">
        <v>1508.86</v>
      </c>
      <c r="F974" s="279">
        <v>1524.44</v>
      </c>
      <c r="G974" s="279">
        <v>1511.49</v>
      </c>
      <c r="H974" s="279">
        <v>1542.89</v>
      </c>
      <c r="I974" s="279">
        <v>1542.77</v>
      </c>
      <c r="J974" s="279">
        <v>1556.55</v>
      </c>
      <c r="K974" s="279">
        <v>1594.77</v>
      </c>
      <c r="L974" s="279">
        <v>1589.17</v>
      </c>
      <c r="M974" s="279">
        <v>1590.19</v>
      </c>
      <c r="N974" s="279">
        <v>1539.09</v>
      </c>
      <c r="O974" s="279">
        <v>1539.16</v>
      </c>
      <c r="P974" s="279">
        <v>1555.33</v>
      </c>
      <c r="Q974" s="279">
        <v>1600.64</v>
      </c>
      <c r="R974" s="279">
        <v>1705.12</v>
      </c>
      <c r="S974" s="279">
        <v>1678.86</v>
      </c>
      <c r="T974" s="279">
        <v>1622.02</v>
      </c>
      <c r="U974" s="279">
        <v>1618.08</v>
      </c>
      <c r="V974" s="279">
        <v>1571.03</v>
      </c>
      <c r="W974" s="279">
        <v>1555.71</v>
      </c>
      <c r="X974" s="279">
        <v>1529.09</v>
      </c>
      <c r="Y974" s="279">
        <v>1514.01</v>
      </c>
    </row>
    <row r="975" spans="1:25">
      <c r="A975" s="254">
        <v>10</v>
      </c>
      <c r="B975" s="279">
        <v>1497.17</v>
      </c>
      <c r="C975" s="279">
        <v>1471.62</v>
      </c>
      <c r="D975" s="279">
        <v>1469.24</v>
      </c>
      <c r="E975" s="279">
        <v>1483.89</v>
      </c>
      <c r="F975" s="279">
        <v>1472.23</v>
      </c>
      <c r="G975" s="279">
        <v>1566.57</v>
      </c>
      <c r="H975" s="279">
        <v>1592.6</v>
      </c>
      <c r="I975" s="279">
        <v>1685.93</v>
      </c>
      <c r="J975" s="279">
        <v>1697.33</v>
      </c>
      <c r="K975" s="279">
        <v>1665.47</v>
      </c>
      <c r="L975" s="279">
        <v>1664.66</v>
      </c>
      <c r="M975" s="279">
        <v>1665.03</v>
      </c>
      <c r="N975" s="279">
        <v>1581.3</v>
      </c>
      <c r="O975" s="279">
        <v>1593.24</v>
      </c>
      <c r="P975" s="279">
        <v>1625.91</v>
      </c>
      <c r="Q975" s="279">
        <v>1684.14</v>
      </c>
      <c r="R975" s="279">
        <v>1760.17</v>
      </c>
      <c r="S975" s="279">
        <v>1733.85</v>
      </c>
      <c r="T975" s="279">
        <v>1659.48</v>
      </c>
      <c r="U975" s="279">
        <v>1597.1</v>
      </c>
      <c r="V975" s="279">
        <v>1555.5</v>
      </c>
      <c r="W975" s="279">
        <v>1533.8</v>
      </c>
      <c r="X975" s="279">
        <v>1508.42</v>
      </c>
      <c r="Y975" s="279">
        <v>1490.82</v>
      </c>
    </row>
    <row r="976" spans="1:25">
      <c r="A976" s="254">
        <v>11</v>
      </c>
      <c r="B976" s="279">
        <v>1496.91</v>
      </c>
      <c r="C976" s="279">
        <v>1477.43</v>
      </c>
      <c r="D976" s="279">
        <v>1474.58</v>
      </c>
      <c r="E976" s="279">
        <v>1485.51</v>
      </c>
      <c r="F976" s="279">
        <v>1473.05</v>
      </c>
      <c r="G976" s="279">
        <v>1497.1</v>
      </c>
      <c r="H976" s="279">
        <v>1572.86</v>
      </c>
      <c r="I976" s="279">
        <v>1583.73</v>
      </c>
      <c r="J976" s="279">
        <v>1648.86</v>
      </c>
      <c r="K976" s="279">
        <v>1678.21</v>
      </c>
      <c r="L976" s="279">
        <v>1692.33</v>
      </c>
      <c r="M976" s="279">
        <v>1685.44</v>
      </c>
      <c r="N976" s="279">
        <v>1601.25</v>
      </c>
      <c r="O976" s="279">
        <v>1653.71</v>
      </c>
      <c r="P976" s="279">
        <v>1669.4</v>
      </c>
      <c r="Q976" s="279">
        <v>1894.51</v>
      </c>
      <c r="R976" s="279">
        <v>2015.55</v>
      </c>
      <c r="S976" s="279">
        <v>1990.93</v>
      </c>
      <c r="T976" s="279">
        <v>1752.05</v>
      </c>
      <c r="U976" s="279">
        <v>1656.09</v>
      </c>
      <c r="V976" s="279">
        <v>1590.38</v>
      </c>
      <c r="W976" s="279">
        <v>1550.61</v>
      </c>
      <c r="X976" s="279">
        <v>1536.67</v>
      </c>
      <c r="Y976" s="279">
        <v>1503.73</v>
      </c>
    </row>
    <row r="977" spans="1:25">
      <c r="A977" s="254">
        <v>12</v>
      </c>
      <c r="B977" s="279">
        <v>1488.29</v>
      </c>
      <c r="C977" s="279">
        <v>1471.18</v>
      </c>
      <c r="D977" s="279">
        <v>1496.04</v>
      </c>
      <c r="E977" s="279">
        <v>1553.28</v>
      </c>
      <c r="F977" s="279">
        <v>1612.77</v>
      </c>
      <c r="G977" s="279">
        <v>1661.78</v>
      </c>
      <c r="H977" s="279">
        <v>1742.66</v>
      </c>
      <c r="I977" s="279">
        <v>1722.41</v>
      </c>
      <c r="J977" s="279">
        <v>1648.84</v>
      </c>
      <c r="K977" s="279">
        <v>1703.23</v>
      </c>
      <c r="L977" s="279">
        <v>1689.22</v>
      </c>
      <c r="M977" s="279">
        <v>1685.88</v>
      </c>
      <c r="N977" s="279">
        <v>1638.13</v>
      </c>
      <c r="O977" s="279">
        <v>1655.83</v>
      </c>
      <c r="P977" s="279">
        <v>1679.26</v>
      </c>
      <c r="Q977" s="279">
        <v>1740.62</v>
      </c>
      <c r="R977" s="279">
        <v>1866.3</v>
      </c>
      <c r="S977" s="279">
        <v>1782.91</v>
      </c>
      <c r="T977" s="279">
        <v>1687.92</v>
      </c>
      <c r="U977" s="279">
        <v>1628.63</v>
      </c>
      <c r="V977" s="279">
        <v>1538.59</v>
      </c>
      <c r="W977" s="279">
        <v>1511.7</v>
      </c>
      <c r="X977" s="279">
        <v>1491.55</v>
      </c>
      <c r="Y977" s="279">
        <v>1468.79</v>
      </c>
    </row>
    <row r="978" spans="1:25">
      <c r="A978" s="254">
        <v>13</v>
      </c>
      <c r="B978" s="279">
        <v>1586.87</v>
      </c>
      <c r="C978" s="279">
        <v>1596.52</v>
      </c>
      <c r="D978" s="279">
        <v>1642.95</v>
      </c>
      <c r="E978" s="279">
        <v>1615.79</v>
      </c>
      <c r="F978" s="279">
        <v>1603.82</v>
      </c>
      <c r="G978" s="279">
        <v>1636.82</v>
      </c>
      <c r="H978" s="279">
        <v>1686.2</v>
      </c>
      <c r="I978" s="279">
        <v>1759.83</v>
      </c>
      <c r="J978" s="279">
        <v>1752.93</v>
      </c>
      <c r="K978" s="279">
        <v>1793.92</v>
      </c>
      <c r="L978" s="279">
        <v>1766.66</v>
      </c>
      <c r="M978" s="279">
        <v>1776.89</v>
      </c>
      <c r="N978" s="279">
        <v>1717.65</v>
      </c>
      <c r="O978" s="279">
        <v>1770.18</v>
      </c>
      <c r="P978" s="279">
        <v>1782.37</v>
      </c>
      <c r="Q978" s="279">
        <v>2121.1</v>
      </c>
      <c r="R978" s="279">
        <v>1935.06</v>
      </c>
      <c r="S978" s="279">
        <v>2152.85</v>
      </c>
      <c r="T978" s="279">
        <v>1800.77</v>
      </c>
      <c r="U978" s="279">
        <v>1703.39</v>
      </c>
      <c r="V978" s="279">
        <v>1658.9</v>
      </c>
      <c r="W978" s="279">
        <v>1633.45</v>
      </c>
      <c r="X978" s="279">
        <v>1589.18</v>
      </c>
      <c r="Y978" s="279">
        <v>1578.73</v>
      </c>
    </row>
    <row r="979" spans="1:25">
      <c r="A979" s="254">
        <v>14</v>
      </c>
      <c r="B979" s="279">
        <v>1523.24</v>
      </c>
      <c r="C979" s="279">
        <v>1527.87</v>
      </c>
      <c r="D979" s="279">
        <v>1550.92</v>
      </c>
      <c r="E979" s="279">
        <v>1543.73</v>
      </c>
      <c r="F979" s="279">
        <v>1538.49</v>
      </c>
      <c r="G979" s="279">
        <v>1577.76</v>
      </c>
      <c r="H979" s="279">
        <v>1627.05</v>
      </c>
      <c r="I979" s="279">
        <v>1688.01</v>
      </c>
      <c r="J979" s="279">
        <v>1667.24</v>
      </c>
      <c r="K979" s="279">
        <v>1741.04</v>
      </c>
      <c r="L979" s="279">
        <v>1704.88</v>
      </c>
      <c r="M979" s="279">
        <v>1704.35</v>
      </c>
      <c r="N979" s="279">
        <v>1698.5</v>
      </c>
      <c r="O979" s="279">
        <v>1651.34</v>
      </c>
      <c r="P979" s="279">
        <v>1681.41</v>
      </c>
      <c r="Q979" s="279">
        <v>1807.1</v>
      </c>
      <c r="R979" s="279">
        <v>1757.38</v>
      </c>
      <c r="S979" s="279">
        <v>1833.74</v>
      </c>
      <c r="T979" s="279">
        <v>1716.09</v>
      </c>
      <c r="U979" s="279">
        <v>1651.68</v>
      </c>
      <c r="V979" s="279">
        <v>1605.51</v>
      </c>
      <c r="W979" s="279">
        <v>1580.58</v>
      </c>
      <c r="X979" s="279">
        <v>1552.92</v>
      </c>
      <c r="Y979" s="279">
        <v>1512.6</v>
      </c>
    </row>
    <row r="980" spans="1:25">
      <c r="A980" s="254">
        <v>15</v>
      </c>
      <c r="B980" s="279">
        <v>1554.23</v>
      </c>
      <c r="C980" s="279">
        <v>1554.9</v>
      </c>
      <c r="D980" s="279">
        <v>1584.48</v>
      </c>
      <c r="E980" s="279">
        <v>1575.17</v>
      </c>
      <c r="F980" s="279">
        <v>1618.61</v>
      </c>
      <c r="G980" s="279">
        <v>1653.71</v>
      </c>
      <c r="H980" s="279">
        <v>1684.42</v>
      </c>
      <c r="I980" s="279">
        <v>1804.38</v>
      </c>
      <c r="J980" s="279">
        <v>1813.23</v>
      </c>
      <c r="K980" s="279">
        <v>1794.21</v>
      </c>
      <c r="L980" s="279">
        <v>1789.91</v>
      </c>
      <c r="M980" s="279">
        <v>1716.56</v>
      </c>
      <c r="N980" s="279">
        <v>1755.95</v>
      </c>
      <c r="O980" s="279">
        <v>1799</v>
      </c>
      <c r="P980" s="279">
        <v>1858.76</v>
      </c>
      <c r="Q980" s="279">
        <v>1929.02</v>
      </c>
      <c r="R980" s="279">
        <v>1891.07</v>
      </c>
      <c r="S980" s="279">
        <v>1808.78</v>
      </c>
      <c r="T980" s="279">
        <v>1826.26</v>
      </c>
      <c r="U980" s="279">
        <v>1699.33</v>
      </c>
      <c r="V980" s="279">
        <v>1656.3</v>
      </c>
      <c r="W980" s="279">
        <v>1634.14</v>
      </c>
      <c r="X980" s="279">
        <v>1616.3</v>
      </c>
      <c r="Y980" s="279">
        <v>1593.25</v>
      </c>
    </row>
    <row r="981" spans="1:25">
      <c r="A981" s="254">
        <v>16</v>
      </c>
      <c r="B981" s="279">
        <v>1598.49</v>
      </c>
      <c r="C981" s="279">
        <v>1589.43</v>
      </c>
      <c r="D981" s="279">
        <v>1606.53</v>
      </c>
      <c r="E981" s="279">
        <v>1605.63</v>
      </c>
      <c r="F981" s="279">
        <v>1646.77</v>
      </c>
      <c r="G981" s="279">
        <v>1675.29</v>
      </c>
      <c r="H981" s="279">
        <v>1680.01</v>
      </c>
      <c r="I981" s="279">
        <v>1722</v>
      </c>
      <c r="J981" s="279">
        <v>1711.4</v>
      </c>
      <c r="K981" s="279">
        <v>1703.74</v>
      </c>
      <c r="L981" s="279">
        <v>1686.78</v>
      </c>
      <c r="M981" s="279">
        <v>1702.92</v>
      </c>
      <c r="N981" s="279">
        <v>1683.1</v>
      </c>
      <c r="O981" s="279">
        <v>1731.16</v>
      </c>
      <c r="P981" s="279">
        <v>1769.77</v>
      </c>
      <c r="Q981" s="279">
        <v>1783.96</v>
      </c>
      <c r="R981" s="279">
        <v>1700.33</v>
      </c>
      <c r="S981" s="279">
        <v>1698.33</v>
      </c>
      <c r="T981" s="279">
        <v>1762.8</v>
      </c>
      <c r="U981" s="279">
        <v>1709.66</v>
      </c>
      <c r="V981" s="279">
        <v>1678.69</v>
      </c>
      <c r="W981" s="279">
        <v>1658.82</v>
      </c>
      <c r="X981" s="279">
        <v>1632.88</v>
      </c>
      <c r="Y981" s="279">
        <v>1600.82</v>
      </c>
    </row>
    <row r="982" spans="1:25">
      <c r="A982" s="254">
        <v>17</v>
      </c>
      <c r="B982" s="279">
        <v>1596.67</v>
      </c>
      <c r="C982" s="279">
        <v>1585.01</v>
      </c>
      <c r="D982" s="279">
        <v>1585.93</v>
      </c>
      <c r="E982" s="279">
        <v>1546.36</v>
      </c>
      <c r="F982" s="279">
        <v>1522.91</v>
      </c>
      <c r="G982" s="279">
        <v>1594.84</v>
      </c>
      <c r="H982" s="279">
        <v>1599.54</v>
      </c>
      <c r="I982" s="279">
        <v>1618.13</v>
      </c>
      <c r="J982" s="279">
        <v>1692.95</v>
      </c>
      <c r="K982" s="279">
        <v>1773.47</v>
      </c>
      <c r="L982" s="279">
        <v>1768.29</v>
      </c>
      <c r="M982" s="279">
        <v>1755.6</v>
      </c>
      <c r="N982" s="279">
        <v>1766.46</v>
      </c>
      <c r="O982" s="279">
        <v>1678.71</v>
      </c>
      <c r="P982" s="279">
        <v>1783.02</v>
      </c>
      <c r="Q982" s="279">
        <v>1862.17</v>
      </c>
      <c r="R982" s="279">
        <v>1946.35</v>
      </c>
      <c r="S982" s="279">
        <v>1987.04</v>
      </c>
      <c r="T982" s="279">
        <v>1853.02</v>
      </c>
      <c r="U982" s="279">
        <v>1689.78</v>
      </c>
      <c r="V982" s="279">
        <v>1655.6</v>
      </c>
      <c r="W982" s="279">
        <v>1608.94</v>
      </c>
      <c r="X982" s="279">
        <v>1580.79</v>
      </c>
      <c r="Y982" s="279">
        <v>1557.62</v>
      </c>
    </row>
    <row r="983" spans="1:25">
      <c r="A983" s="254">
        <v>18</v>
      </c>
      <c r="B983" s="279">
        <v>1577.78</v>
      </c>
      <c r="C983" s="279">
        <v>1555.99</v>
      </c>
      <c r="D983" s="279">
        <v>1558.41</v>
      </c>
      <c r="E983" s="279">
        <v>1535.14</v>
      </c>
      <c r="F983" s="279">
        <v>1531.85</v>
      </c>
      <c r="G983" s="279">
        <v>1603.79</v>
      </c>
      <c r="H983" s="279">
        <v>1639.37</v>
      </c>
      <c r="I983" s="279">
        <v>1680.03</v>
      </c>
      <c r="J983" s="279">
        <v>1749.95</v>
      </c>
      <c r="K983" s="279">
        <v>1953.03</v>
      </c>
      <c r="L983" s="279">
        <v>1863.88</v>
      </c>
      <c r="M983" s="279">
        <v>1912</v>
      </c>
      <c r="N983" s="279">
        <v>1914.74</v>
      </c>
      <c r="O983" s="279">
        <v>1838.01</v>
      </c>
      <c r="P983" s="279">
        <v>1877.57</v>
      </c>
      <c r="Q983" s="279">
        <v>1972.94</v>
      </c>
      <c r="R983" s="279">
        <v>1994.38</v>
      </c>
      <c r="S983" s="279">
        <v>2007.31</v>
      </c>
      <c r="T983" s="279">
        <v>2012.01</v>
      </c>
      <c r="U983" s="279">
        <v>1792.12</v>
      </c>
      <c r="V983" s="279">
        <v>1705.85</v>
      </c>
      <c r="W983" s="279">
        <v>1657.64</v>
      </c>
      <c r="X983" s="279">
        <v>1596.19</v>
      </c>
      <c r="Y983" s="279">
        <v>1563.26</v>
      </c>
    </row>
    <row r="984" spans="1:25">
      <c r="A984" s="254">
        <v>19</v>
      </c>
      <c r="B984" s="279">
        <v>1551.05</v>
      </c>
      <c r="C984" s="279">
        <v>1532.77</v>
      </c>
      <c r="D984" s="279">
        <v>1559.29</v>
      </c>
      <c r="E984" s="279">
        <v>1547.09</v>
      </c>
      <c r="F984" s="279">
        <v>1563.95</v>
      </c>
      <c r="G984" s="279">
        <v>1605.25</v>
      </c>
      <c r="H984" s="279">
        <v>1811.03</v>
      </c>
      <c r="I984" s="279">
        <v>1825.06</v>
      </c>
      <c r="J984" s="279">
        <v>1771.47</v>
      </c>
      <c r="K984" s="279">
        <v>1876.71</v>
      </c>
      <c r="L984" s="279">
        <v>1816.2</v>
      </c>
      <c r="M984" s="279">
        <v>1802.6</v>
      </c>
      <c r="N984" s="279">
        <v>1789.42</v>
      </c>
      <c r="O984" s="279">
        <v>1676.95</v>
      </c>
      <c r="P984" s="279">
        <v>1827.21</v>
      </c>
      <c r="Q984" s="279">
        <v>1758.82</v>
      </c>
      <c r="R984" s="279">
        <v>1867.82</v>
      </c>
      <c r="S984" s="279">
        <v>1931.1</v>
      </c>
      <c r="T984" s="279">
        <v>1759.25</v>
      </c>
      <c r="U984" s="279">
        <v>1661.6</v>
      </c>
      <c r="V984" s="279">
        <v>1614.35</v>
      </c>
      <c r="W984" s="279">
        <v>1589.45</v>
      </c>
      <c r="X984" s="279">
        <v>1538.78</v>
      </c>
      <c r="Y984" s="279">
        <v>1502.08</v>
      </c>
    </row>
    <row r="985" spans="1:25">
      <c r="A985" s="254">
        <v>20</v>
      </c>
      <c r="B985" s="279">
        <v>1542.68</v>
      </c>
      <c r="C985" s="279">
        <v>1532.58</v>
      </c>
      <c r="D985" s="279">
        <v>1581.34</v>
      </c>
      <c r="E985" s="279">
        <v>1572.15</v>
      </c>
      <c r="F985" s="279">
        <v>1577.17</v>
      </c>
      <c r="G985" s="279">
        <v>1619.12</v>
      </c>
      <c r="H985" s="279">
        <v>1681.61</v>
      </c>
      <c r="I985" s="279">
        <v>1636.45</v>
      </c>
      <c r="J985" s="279">
        <v>1807.25</v>
      </c>
      <c r="K985" s="279">
        <v>1842.8</v>
      </c>
      <c r="L985" s="279">
        <v>1842.27</v>
      </c>
      <c r="M985" s="279">
        <v>1754.7</v>
      </c>
      <c r="N985" s="279">
        <v>1776.63</v>
      </c>
      <c r="O985" s="279">
        <v>1676.8</v>
      </c>
      <c r="P985" s="279">
        <v>1780.32</v>
      </c>
      <c r="Q985" s="279">
        <v>1852.79</v>
      </c>
      <c r="R985" s="279">
        <v>1966.22</v>
      </c>
      <c r="S985" s="279">
        <v>2033.8</v>
      </c>
      <c r="T985" s="279">
        <v>1803.97</v>
      </c>
      <c r="U985" s="279">
        <v>1670.38</v>
      </c>
      <c r="V985" s="279">
        <v>1627.9</v>
      </c>
      <c r="W985" s="279">
        <v>1597.14</v>
      </c>
      <c r="X985" s="279">
        <v>1558.08</v>
      </c>
      <c r="Y985" s="279">
        <v>1537.4</v>
      </c>
    </row>
    <row r="986" spans="1:25">
      <c r="A986" s="254">
        <v>21</v>
      </c>
      <c r="B986" s="279">
        <v>1559.98</v>
      </c>
      <c r="C986" s="279">
        <v>1591.64</v>
      </c>
      <c r="D986" s="279">
        <v>1628.62</v>
      </c>
      <c r="E986" s="279">
        <v>1616.56</v>
      </c>
      <c r="F986" s="279">
        <v>1622.57</v>
      </c>
      <c r="G986" s="279">
        <v>1684.18</v>
      </c>
      <c r="H986" s="279">
        <v>1825.76</v>
      </c>
      <c r="I986" s="279">
        <v>1991.43</v>
      </c>
      <c r="J986" s="279">
        <v>1994.86</v>
      </c>
      <c r="K986" s="279">
        <v>2020.48</v>
      </c>
      <c r="L986" s="279">
        <v>2008.9</v>
      </c>
      <c r="M986" s="279">
        <v>2052.7199999999998</v>
      </c>
      <c r="N986" s="279">
        <v>1995.18</v>
      </c>
      <c r="O986" s="279">
        <v>1982.45</v>
      </c>
      <c r="P986" s="279">
        <v>2118.58</v>
      </c>
      <c r="Q986" s="279">
        <v>2136.06</v>
      </c>
      <c r="R986" s="279">
        <v>2211.5300000000002</v>
      </c>
      <c r="S986" s="279">
        <v>2320.92</v>
      </c>
      <c r="T986" s="279">
        <v>2061.13</v>
      </c>
      <c r="U986" s="279">
        <v>1810.6</v>
      </c>
      <c r="V986" s="279">
        <v>1734.26</v>
      </c>
      <c r="W986" s="279">
        <v>1662.47</v>
      </c>
      <c r="X986" s="279">
        <v>1615.49</v>
      </c>
      <c r="Y986" s="279">
        <v>1599.05</v>
      </c>
    </row>
    <row r="987" spans="1:25">
      <c r="A987" s="254">
        <v>22</v>
      </c>
      <c r="B987" s="279">
        <v>1567.37</v>
      </c>
      <c r="C987" s="279">
        <v>1562.51</v>
      </c>
      <c r="D987" s="279">
        <v>1634.24</v>
      </c>
      <c r="E987" s="279">
        <v>1633.64</v>
      </c>
      <c r="F987" s="279">
        <v>1629.1</v>
      </c>
      <c r="G987" s="279">
        <v>1699.66</v>
      </c>
      <c r="H987" s="279">
        <v>1831.96</v>
      </c>
      <c r="I987" s="279">
        <v>1953.87</v>
      </c>
      <c r="J987" s="279">
        <v>1967.6</v>
      </c>
      <c r="K987" s="279">
        <v>1931.51</v>
      </c>
      <c r="L987" s="279">
        <v>1902.19</v>
      </c>
      <c r="M987" s="279">
        <v>1889.7</v>
      </c>
      <c r="N987" s="279">
        <v>1867.17</v>
      </c>
      <c r="O987" s="279">
        <v>1740.82</v>
      </c>
      <c r="P987" s="279">
        <v>1833.85</v>
      </c>
      <c r="Q987" s="279">
        <v>1859.14</v>
      </c>
      <c r="R987" s="279">
        <v>1955.18</v>
      </c>
      <c r="S987" s="279">
        <v>2025.02</v>
      </c>
      <c r="T987" s="279">
        <v>1848.3</v>
      </c>
      <c r="U987" s="279">
        <v>1776.35</v>
      </c>
      <c r="V987" s="279">
        <v>1702.65</v>
      </c>
      <c r="W987" s="279">
        <v>1675.77</v>
      </c>
      <c r="X987" s="279">
        <v>1656.82</v>
      </c>
      <c r="Y987" s="279">
        <v>1614.34</v>
      </c>
    </row>
    <row r="988" spans="1:25">
      <c r="A988" s="254">
        <v>23</v>
      </c>
      <c r="B988" s="279">
        <v>1618.55</v>
      </c>
      <c r="C988" s="279">
        <v>1613.81</v>
      </c>
      <c r="D988" s="279">
        <v>1614.55</v>
      </c>
      <c r="E988" s="279">
        <v>1592.57</v>
      </c>
      <c r="F988" s="279">
        <v>1590.86</v>
      </c>
      <c r="G988" s="279">
        <v>1664.97</v>
      </c>
      <c r="H988" s="279">
        <v>1774.38</v>
      </c>
      <c r="I988" s="279">
        <v>1822.39</v>
      </c>
      <c r="J988" s="279">
        <v>1821.16</v>
      </c>
      <c r="K988" s="279">
        <v>1821.2</v>
      </c>
      <c r="L988" s="279">
        <v>1819.84</v>
      </c>
      <c r="M988" s="279">
        <v>1806.02</v>
      </c>
      <c r="N988" s="279">
        <v>1786.76</v>
      </c>
      <c r="O988" s="279">
        <v>1700.21</v>
      </c>
      <c r="P988" s="279">
        <v>1741.39</v>
      </c>
      <c r="Q988" s="279">
        <v>1777.05</v>
      </c>
      <c r="R988" s="279">
        <v>1836.75</v>
      </c>
      <c r="S988" s="279">
        <v>1962.24</v>
      </c>
      <c r="T988" s="279">
        <v>1846.37</v>
      </c>
      <c r="U988" s="279">
        <v>1738.34</v>
      </c>
      <c r="V988" s="279">
        <v>1696.44</v>
      </c>
      <c r="W988" s="279">
        <v>1678.26</v>
      </c>
      <c r="X988" s="279">
        <v>1658.71</v>
      </c>
      <c r="Y988" s="279">
        <v>1592.46</v>
      </c>
    </row>
    <row r="989" spans="1:25">
      <c r="A989" s="254">
        <v>24</v>
      </c>
      <c r="B989" s="279">
        <v>1676.89</v>
      </c>
      <c r="C989" s="279">
        <v>1665.51</v>
      </c>
      <c r="D989" s="279">
        <v>1661.42</v>
      </c>
      <c r="E989" s="279">
        <v>1670.34</v>
      </c>
      <c r="F989" s="279">
        <v>1667.45</v>
      </c>
      <c r="G989" s="279">
        <v>1673.02</v>
      </c>
      <c r="H989" s="279">
        <v>1711.13</v>
      </c>
      <c r="I989" s="279">
        <v>1721.64</v>
      </c>
      <c r="J989" s="279">
        <v>1865.39</v>
      </c>
      <c r="K989" s="279">
        <v>1841.4</v>
      </c>
      <c r="L989" s="279">
        <v>1819.87</v>
      </c>
      <c r="M989" s="279">
        <v>1819.54</v>
      </c>
      <c r="N989" s="279">
        <v>1819.3</v>
      </c>
      <c r="O989" s="279">
        <v>1735.21</v>
      </c>
      <c r="P989" s="279">
        <v>1785.08</v>
      </c>
      <c r="Q989" s="279">
        <v>1822.76</v>
      </c>
      <c r="R989" s="279">
        <v>1812.62</v>
      </c>
      <c r="S989" s="279">
        <v>1819.06</v>
      </c>
      <c r="T989" s="279">
        <v>1854.78</v>
      </c>
      <c r="U989" s="279">
        <v>1751.47</v>
      </c>
      <c r="V989" s="279">
        <v>1724.11</v>
      </c>
      <c r="W989" s="279">
        <v>1691.44</v>
      </c>
      <c r="X989" s="279">
        <v>1676.21</v>
      </c>
      <c r="Y989" s="279">
        <v>1628.33</v>
      </c>
    </row>
    <row r="990" spans="1:25">
      <c r="A990" s="254">
        <v>25</v>
      </c>
      <c r="B990" s="279">
        <v>1666.21</v>
      </c>
      <c r="C990" s="279">
        <v>1648.3</v>
      </c>
      <c r="D990" s="279">
        <v>1626.32</v>
      </c>
      <c r="E990" s="279">
        <v>1650.68</v>
      </c>
      <c r="F990" s="279">
        <v>1638.85</v>
      </c>
      <c r="G990" s="279">
        <v>1637.87</v>
      </c>
      <c r="H990" s="279">
        <v>1688.02</v>
      </c>
      <c r="I990" s="279">
        <v>1705.02</v>
      </c>
      <c r="J990" s="279">
        <v>1798.02</v>
      </c>
      <c r="K990" s="279">
        <v>1797.72</v>
      </c>
      <c r="L990" s="279">
        <v>1808.54</v>
      </c>
      <c r="M990" s="279">
        <v>1797.33</v>
      </c>
      <c r="N990" s="279">
        <v>1796.92</v>
      </c>
      <c r="O990" s="279">
        <v>1749.51</v>
      </c>
      <c r="P990" s="279">
        <v>1778.92</v>
      </c>
      <c r="Q990" s="279">
        <v>1799.22</v>
      </c>
      <c r="R990" s="279">
        <v>1798.26</v>
      </c>
      <c r="S990" s="279">
        <v>1833.14</v>
      </c>
      <c r="T990" s="279">
        <v>1868.8</v>
      </c>
      <c r="U990" s="279">
        <v>1781.8</v>
      </c>
      <c r="V990" s="279">
        <v>1745.34</v>
      </c>
      <c r="W990" s="279">
        <v>1708.09</v>
      </c>
      <c r="X990" s="279">
        <v>1673.73</v>
      </c>
      <c r="Y990" s="279">
        <v>1647.37</v>
      </c>
    </row>
    <row r="991" spans="1:25">
      <c r="A991" s="254">
        <v>26</v>
      </c>
      <c r="B991" s="279">
        <v>1572.07</v>
      </c>
      <c r="C991" s="279">
        <v>1560.86</v>
      </c>
      <c r="D991" s="279">
        <v>1562.96</v>
      </c>
      <c r="E991" s="279">
        <v>1582.31</v>
      </c>
      <c r="F991" s="279">
        <v>1584.27</v>
      </c>
      <c r="G991" s="279">
        <v>1712.54</v>
      </c>
      <c r="H991" s="279">
        <v>1796.44</v>
      </c>
      <c r="I991" s="279">
        <v>1860.44</v>
      </c>
      <c r="J991" s="279">
        <v>1934.45</v>
      </c>
      <c r="K991" s="279">
        <v>1900.59</v>
      </c>
      <c r="L991" s="279">
        <v>1881.46</v>
      </c>
      <c r="M991" s="279">
        <v>1857.26</v>
      </c>
      <c r="N991" s="279">
        <v>1856.85</v>
      </c>
      <c r="O991" s="279">
        <v>1762.85</v>
      </c>
      <c r="P991" s="279">
        <v>1791.63</v>
      </c>
      <c r="Q991" s="279">
        <v>1853.34</v>
      </c>
      <c r="R991" s="279">
        <v>1901.6</v>
      </c>
      <c r="S991" s="279">
        <v>2001.15</v>
      </c>
      <c r="T991" s="279">
        <v>1871.45</v>
      </c>
      <c r="U991" s="279">
        <v>1732.18</v>
      </c>
      <c r="V991" s="279">
        <v>1638.98</v>
      </c>
      <c r="W991" s="279">
        <v>1608.65</v>
      </c>
      <c r="X991" s="279">
        <v>1574.06</v>
      </c>
      <c r="Y991" s="279">
        <v>1530.85</v>
      </c>
    </row>
    <row r="992" spans="1:25">
      <c r="A992" s="254">
        <v>27</v>
      </c>
      <c r="B992" s="279">
        <v>1472.53</v>
      </c>
      <c r="C992" s="279">
        <v>1480.28</v>
      </c>
      <c r="D992" s="279">
        <v>1501.01</v>
      </c>
      <c r="E992" s="279">
        <v>1490.33</v>
      </c>
      <c r="F992" s="279">
        <v>1652.81</v>
      </c>
      <c r="G992" s="279">
        <v>1784.14</v>
      </c>
      <c r="H992" s="279">
        <v>1673.61</v>
      </c>
      <c r="I992" s="279">
        <v>1678.51</v>
      </c>
      <c r="J992" s="279">
        <v>1791.06</v>
      </c>
      <c r="K992" s="279">
        <v>1786.62</v>
      </c>
      <c r="L992" s="279">
        <v>1790.3</v>
      </c>
      <c r="M992" s="279">
        <v>1776.94</v>
      </c>
      <c r="N992" s="279">
        <v>1773.85</v>
      </c>
      <c r="O992" s="279">
        <v>1697.08</v>
      </c>
      <c r="P992" s="279">
        <v>1707.63</v>
      </c>
      <c r="Q992" s="279">
        <v>1756.58</v>
      </c>
      <c r="R992" s="279">
        <v>1838.54</v>
      </c>
      <c r="S992" s="279">
        <v>1946.28</v>
      </c>
      <c r="T992" s="279">
        <v>1826.28</v>
      </c>
      <c r="U992" s="279">
        <v>1659.7</v>
      </c>
      <c r="V992" s="279">
        <v>1601.44</v>
      </c>
      <c r="W992" s="279">
        <v>1572.55</v>
      </c>
      <c r="X992" s="279">
        <v>1520.95</v>
      </c>
      <c r="Y992" s="279">
        <v>1505.33</v>
      </c>
    </row>
    <row r="993" spans="1:25">
      <c r="A993" s="254">
        <v>28</v>
      </c>
      <c r="B993" s="279">
        <v>1380.14</v>
      </c>
      <c r="C993" s="279">
        <v>1392.84</v>
      </c>
      <c r="D993" s="279">
        <v>1524.73</v>
      </c>
      <c r="E993" s="279">
        <v>1624.63</v>
      </c>
      <c r="F993" s="279">
        <v>1630.64</v>
      </c>
      <c r="G993" s="279">
        <v>1721.91</v>
      </c>
      <c r="H993" s="279">
        <v>1782.65</v>
      </c>
      <c r="I993" s="279">
        <v>1812.11</v>
      </c>
      <c r="J993" s="279">
        <v>1825.47</v>
      </c>
      <c r="K993" s="279">
        <v>1803.32</v>
      </c>
      <c r="L993" s="279">
        <v>1802.63</v>
      </c>
      <c r="M993" s="279">
        <v>1777.35</v>
      </c>
      <c r="N993" s="279">
        <v>1805.12</v>
      </c>
      <c r="O993" s="279">
        <v>1781.48</v>
      </c>
      <c r="P993" s="279">
        <v>1811.37</v>
      </c>
      <c r="Q993" s="279">
        <v>1809.41</v>
      </c>
      <c r="R993" s="279">
        <v>1859.53</v>
      </c>
      <c r="S993" s="279">
        <v>1964.67</v>
      </c>
      <c r="T993" s="279">
        <v>1903.25</v>
      </c>
      <c r="U993" s="279">
        <v>1860.17</v>
      </c>
      <c r="V993" s="279">
        <v>1734.08</v>
      </c>
      <c r="W993" s="279">
        <v>1644.51</v>
      </c>
      <c r="X993" s="279">
        <v>1578.48</v>
      </c>
      <c r="Y993" s="279">
        <v>1496.72</v>
      </c>
    </row>
    <row r="994" spans="1:25">
      <c r="A994" s="254">
        <v>29</v>
      </c>
      <c r="B994" s="279">
        <v>1488.75</v>
      </c>
      <c r="C994" s="279">
        <v>1502.38</v>
      </c>
      <c r="D994" s="279">
        <v>1642.59</v>
      </c>
      <c r="E994" s="279">
        <v>1718.06</v>
      </c>
      <c r="F994" s="279">
        <v>1743.29</v>
      </c>
      <c r="G994" s="279">
        <v>1821.39</v>
      </c>
      <c r="H994" s="279">
        <v>1761.91</v>
      </c>
      <c r="I994" s="279">
        <v>1796.36</v>
      </c>
      <c r="J994" s="279">
        <v>1900.39</v>
      </c>
      <c r="K994" s="279">
        <v>1858.85</v>
      </c>
      <c r="L994" s="279">
        <v>1843.33</v>
      </c>
      <c r="M994" s="279">
        <v>1812.13</v>
      </c>
      <c r="N994" s="279">
        <v>1829.21</v>
      </c>
      <c r="O994" s="279">
        <v>1783.15</v>
      </c>
      <c r="P994" s="279">
        <v>1814.97</v>
      </c>
      <c r="Q994" s="279">
        <v>1815.58</v>
      </c>
      <c r="R994" s="279">
        <v>1871.92</v>
      </c>
      <c r="S994" s="279">
        <v>1963</v>
      </c>
      <c r="T994" s="279">
        <v>1850.35</v>
      </c>
      <c r="U994" s="279">
        <v>1758.8</v>
      </c>
      <c r="V994" s="279">
        <v>1645.06</v>
      </c>
      <c r="W994" s="279">
        <v>1561.43</v>
      </c>
      <c r="X994" s="279">
        <v>1523.1</v>
      </c>
      <c r="Y994" s="279">
        <v>1500.58</v>
      </c>
    </row>
    <row r="995" spans="1:25">
      <c r="A995" s="254">
        <v>30</v>
      </c>
      <c r="B995" s="279">
        <v>0</v>
      </c>
      <c r="C995" s="279">
        <v>0</v>
      </c>
      <c r="D995" s="279">
        <v>0</v>
      </c>
      <c r="E995" s="279">
        <v>0</v>
      </c>
      <c r="F995" s="279">
        <v>0</v>
      </c>
      <c r="G995" s="279">
        <v>0</v>
      </c>
      <c r="H995" s="279">
        <v>0</v>
      </c>
      <c r="I995" s="279">
        <v>0</v>
      </c>
      <c r="J995" s="279">
        <v>0</v>
      </c>
      <c r="K995" s="279">
        <v>0</v>
      </c>
      <c r="L995" s="279">
        <v>0</v>
      </c>
      <c r="M995" s="279">
        <v>0</v>
      </c>
      <c r="N995" s="279">
        <v>0</v>
      </c>
      <c r="O995" s="279">
        <v>0</v>
      </c>
      <c r="P995" s="279">
        <v>0</v>
      </c>
      <c r="Q995" s="279">
        <v>0</v>
      </c>
      <c r="R995" s="279">
        <v>0</v>
      </c>
      <c r="S995" s="279">
        <v>0</v>
      </c>
      <c r="T995" s="279">
        <v>0</v>
      </c>
      <c r="U995" s="279">
        <v>0</v>
      </c>
      <c r="V995" s="279">
        <v>0</v>
      </c>
      <c r="W995" s="279">
        <v>0</v>
      </c>
      <c r="X995" s="279">
        <v>0</v>
      </c>
      <c r="Y995" s="279">
        <v>0</v>
      </c>
    </row>
    <row r="996" spans="1:25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15" t="s">
        <v>212</v>
      </c>
      <c r="B998" s="476" t="s">
        <v>223</v>
      </c>
      <c r="C998" s="476"/>
      <c r="D998" s="476"/>
      <c r="E998" s="476"/>
      <c r="F998" s="476"/>
      <c r="G998" s="476"/>
      <c r="H998" s="476"/>
      <c r="I998" s="476"/>
      <c r="J998" s="476"/>
      <c r="K998" s="476"/>
      <c r="L998" s="476"/>
      <c r="M998" s="476"/>
      <c r="N998" s="476"/>
      <c r="O998" s="476"/>
      <c r="P998" s="476"/>
      <c r="Q998" s="476"/>
      <c r="R998" s="476"/>
      <c r="S998" s="476"/>
      <c r="T998" s="476"/>
      <c r="U998" s="476"/>
      <c r="V998" s="476"/>
      <c r="W998" s="476"/>
      <c r="X998" s="476"/>
      <c r="Y998" s="476"/>
    </row>
    <row r="999" spans="1:25" ht="30">
      <c r="A999" s="415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36.07</v>
      </c>
      <c r="C1000" s="279">
        <v>59.63</v>
      </c>
      <c r="D1000" s="279">
        <v>103.95</v>
      </c>
      <c r="E1000" s="279">
        <v>115.49</v>
      </c>
      <c r="F1000" s="279">
        <v>166.08</v>
      </c>
      <c r="G1000" s="279">
        <v>206.86</v>
      </c>
      <c r="H1000" s="279">
        <v>294.20999999999998</v>
      </c>
      <c r="I1000" s="279">
        <v>118.15</v>
      </c>
      <c r="J1000" s="279">
        <v>132.54</v>
      </c>
      <c r="K1000" s="279">
        <v>141.58000000000001</v>
      </c>
      <c r="L1000" s="279">
        <v>133.54</v>
      </c>
      <c r="M1000" s="279">
        <v>152.33000000000001</v>
      </c>
      <c r="N1000" s="279">
        <v>83.46</v>
      </c>
      <c r="O1000" s="279">
        <v>68.34</v>
      </c>
      <c r="P1000" s="279">
        <v>374.74</v>
      </c>
      <c r="Q1000" s="279">
        <v>44.3</v>
      </c>
      <c r="R1000" s="279">
        <v>109.13</v>
      </c>
      <c r="S1000" s="279">
        <v>120.42</v>
      </c>
      <c r="T1000" s="279">
        <v>50.67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30.17</v>
      </c>
      <c r="C1001" s="279">
        <v>45.83</v>
      </c>
      <c r="D1001" s="279">
        <v>36.5</v>
      </c>
      <c r="E1001" s="279">
        <v>126.78</v>
      </c>
      <c r="F1001" s="279">
        <v>188.76</v>
      </c>
      <c r="G1001" s="279">
        <v>292.74</v>
      </c>
      <c r="H1001" s="279">
        <v>326.93</v>
      </c>
      <c r="I1001" s="279">
        <v>216</v>
      </c>
      <c r="J1001" s="279">
        <v>199.88</v>
      </c>
      <c r="K1001" s="279">
        <v>205.05</v>
      </c>
      <c r="L1001" s="279">
        <v>177.67</v>
      </c>
      <c r="M1001" s="279">
        <v>193.16</v>
      </c>
      <c r="N1001" s="279">
        <v>71.33</v>
      </c>
      <c r="O1001" s="279">
        <v>221.15</v>
      </c>
      <c r="P1001" s="279">
        <v>205.38</v>
      </c>
      <c r="Q1001" s="279">
        <v>153.13999999999999</v>
      </c>
      <c r="R1001" s="279">
        <v>168.67</v>
      </c>
      <c r="S1001" s="279">
        <v>157.04</v>
      </c>
      <c r="T1001" s="279">
        <v>17.43</v>
      </c>
      <c r="U1001" s="279">
        <v>47.25</v>
      </c>
      <c r="V1001" s="279">
        <v>1.29</v>
      </c>
      <c r="W1001" s="279">
        <v>0</v>
      </c>
      <c r="X1001" s="279">
        <v>0</v>
      </c>
      <c r="Y1001" s="279">
        <v>22.82</v>
      </c>
    </row>
    <row r="1002" spans="1:25">
      <c r="A1002" s="254">
        <v>3</v>
      </c>
      <c r="B1002" s="279">
        <v>0.45</v>
      </c>
      <c r="C1002" s="279">
        <v>13.19</v>
      </c>
      <c r="D1002" s="279">
        <v>70.290000000000006</v>
      </c>
      <c r="E1002" s="279">
        <v>115.32</v>
      </c>
      <c r="F1002" s="279">
        <v>183.42</v>
      </c>
      <c r="G1002" s="279">
        <v>322.33</v>
      </c>
      <c r="H1002" s="279">
        <v>155.94</v>
      </c>
      <c r="I1002" s="279">
        <v>52.68</v>
      </c>
      <c r="J1002" s="279">
        <v>490.33</v>
      </c>
      <c r="K1002" s="279">
        <v>0</v>
      </c>
      <c r="L1002" s="279">
        <v>0</v>
      </c>
      <c r="M1002" s="279">
        <v>1.18</v>
      </c>
      <c r="N1002" s="279">
        <v>543.46</v>
      </c>
      <c r="O1002" s="279">
        <v>666.71</v>
      </c>
      <c r="P1002" s="279">
        <v>530.97</v>
      </c>
      <c r="Q1002" s="279">
        <v>387.4</v>
      </c>
      <c r="R1002" s="279">
        <v>464.66</v>
      </c>
      <c r="S1002" s="279">
        <v>421.21</v>
      </c>
      <c r="T1002" s="279">
        <v>188.9</v>
      </c>
      <c r="U1002" s="279">
        <v>59.27</v>
      </c>
      <c r="V1002" s="279">
        <v>40.28</v>
      </c>
      <c r="W1002" s="279">
        <v>68.8</v>
      </c>
      <c r="X1002" s="279">
        <v>29.47</v>
      </c>
      <c r="Y1002" s="279">
        <v>64.42</v>
      </c>
    </row>
    <row r="1003" spans="1:25">
      <c r="A1003" s="254">
        <v>4</v>
      </c>
      <c r="B1003" s="279">
        <v>85.95</v>
      </c>
      <c r="C1003" s="279">
        <v>86.69</v>
      </c>
      <c r="D1003" s="279">
        <v>116.3</v>
      </c>
      <c r="E1003" s="279">
        <v>108.69</v>
      </c>
      <c r="F1003" s="279">
        <v>125.1</v>
      </c>
      <c r="G1003" s="279">
        <v>210.18</v>
      </c>
      <c r="H1003" s="279">
        <v>253.97</v>
      </c>
      <c r="I1003" s="279">
        <v>128.96</v>
      </c>
      <c r="J1003" s="279">
        <v>102.59</v>
      </c>
      <c r="K1003" s="279">
        <v>71.42</v>
      </c>
      <c r="L1003" s="279">
        <v>31.55</v>
      </c>
      <c r="M1003" s="279">
        <v>43.12</v>
      </c>
      <c r="N1003" s="279">
        <v>47.16</v>
      </c>
      <c r="O1003" s="279">
        <v>500.72</v>
      </c>
      <c r="P1003" s="279">
        <v>486.9</v>
      </c>
      <c r="Q1003" s="279">
        <v>202.83</v>
      </c>
      <c r="R1003" s="279">
        <v>296.26</v>
      </c>
      <c r="S1003" s="279">
        <v>421.34</v>
      </c>
      <c r="T1003" s="279">
        <v>156.51</v>
      </c>
      <c r="U1003" s="279">
        <v>140.77000000000001</v>
      </c>
      <c r="V1003" s="279">
        <v>54.3</v>
      </c>
      <c r="W1003" s="279">
        <v>0</v>
      </c>
      <c r="X1003" s="279">
        <v>0</v>
      </c>
      <c r="Y1003" s="279">
        <v>49.76</v>
      </c>
    </row>
    <row r="1004" spans="1:25">
      <c r="A1004" s="254">
        <v>5</v>
      </c>
      <c r="B1004" s="279">
        <v>32.86</v>
      </c>
      <c r="C1004" s="279">
        <v>0</v>
      </c>
      <c r="D1004" s="279">
        <v>7.21</v>
      </c>
      <c r="E1004" s="279">
        <v>115.68</v>
      </c>
      <c r="F1004" s="279">
        <v>478.34</v>
      </c>
      <c r="G1004" s="279">
        <v>231.49</v>
      </c>
      <c r="H1004" s="279">
        <v>223.8</v>
      </c>
      <c r="I1004" s="279">
        <v>227.96</v>
      </c>
      <c r="J1004" s="279">
        <v>228.17</v>
      </c>
      <c r="K1004" s="279">
        <v>175.24</v>
      </c>
      <c r="L1004" s="279">
        <v>175.56</v>
      </c>
      <c r="M1004" s="279">
        <v>131.29</v>
      </c>
      <c r="N1004" s="279">
        <v>238.99</v>
      </c>
      <c r="O1004" s="279">
        <v>183.53</v>
      </c>
      <c r="P1004" s="279">
        <v>227.93</v>
      </c>
      <c r="Q1004" s="279">
        <v>497.75</v>
      </c>
      <c r="R1004" s="279">
        <v>153.06</v>
      </c>
      <c r="S1004" s="279">
        <v>247.87</v>
      </c>
      <c r="T1004" s="279">
        <v>106.6</v>
      </c>
      <c r="U1004" s="279">
        <v>49.59</v>
      </c>
      <c r="V1004" s="279">
        <v>63.58</v>
      </c>
      <c r="W1004" s="279">
        <v>0</v>
      </c>
      <c r="X1004" s="279">
        <v>23.07</v>
      </c>
      <c r="Y1004" s="279">
        <v>0</v>
      </c>
    </row>
    <row r="1005" spans="1:25">
      <c r="A1005" s="254">
        <v>6</v>
      </c>
      <c r="B1005" s="279">
        <v>47.42</v>
      </c>
      <c r="C1005" s="279">
        <v>43.8</v>
      </c>
      <c r="D1005" s="279">
        <v>150.69</v>
      </c>
      <c r="E1005" s="279">
        <v>334.97</v>
      </c>
      <c r="F1005" s="279">
        <v>60.41</v>
      </c>
      <c r="G1005" s="279">
        <v>126.17</v>
      </c>
      <c r="H1005" s="279">
        <v>235.49</v>
      </c>
      <c r="I1005" s="279">
        <v>156.63999999999999</v>
      </c>
      <c r="J1005" s="279">
        <v>282.37</v>
      </c>
      <c r="K1005" s="279">
        <v>99.91</v>
      </c>
      <c r="L1005" s="279">
        <v>142.85</v>
      </c>
      <c r="M1005" s="279">
        <v>144.28</v>
      </c>
      <c r="N1005" s="279">
        <v>140.61000000000001</v>
      </c>
      <c r="O1005" s="279">
        <v>53.96</v>
      </c>
      <c r="P1005" s="279">
        <v>124.46</v>
      </c>
      <c r="Q1005" s="279">
        <v>73.17</v>
      </c>
      <c r="R1005" s="279">
        <v>153.27000000000001</v>
      </c>
      <c r="S1005" s="279">
        <v>206.12</v>
      </c>
      <c r="T1005" s="279">
        <v>161.97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38.49</v>
      </c>
      <c r="C1006" s="279">
        <v>78.72</v>
      </c>
      <c r="D1006" s="279">
        <v>152.88</v>
      </c>
      <c r="E1006" s="279">
        <v>216.41</v>
      </c>
      <c r="F1006" s="279">
        <v>196.13</v>
      </c>
      <c r="G1006" s="279">
        <v>145.6</v>
      </c>
      <c r="H1006" s="279">
        <v>274.12</v>
      </c>
      <c r="I1006" s="279">
        <v>175.54</v>
      </c>
      <c r="J1006" s="279">
        <v>372.55</v>
      </c>
      <c r="K1006" s="279">
        <v>118.78</v>
      </c>
      <c r="L1006" s="279">
        <v>85.35</v>
      </c>
      <c r="M1006" s="279">
        <v>255.78</v>
      </c>
      <c r="N1006" s="279">
        <v>348.91</v>
      </c>
      <c r="O1006" s="279">
        <v>125.43</v>
      </c>
      <c r="P1006" s="279">
        <v>465.2</v>
      </c>
      <c r="Q1006" s="279">
        <v>457.46</v>
      </c>
      <c r="R1006" s="279">
        <v>339.1</v>
      </c>
      <c r="S1006" s="279">
        <v>188.9</v>
      </c>
      <c r="T1006" s="279">
        <v>223.72</v>
      </c>
      <c r="U1006" s="279">
        <v>100.35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4.32</v>
      </c>
      <c r="C1007" s="279">
        <v>59.29</v>
      </c>
      <c r="D1007" s="279">
        <v>477.38</v>
      </c>
      <c r="E1007" s="279">
        <v>561.71</v>
      </c>
      <c r="F1007" s="279">
        <v>596.67999999999995</v>
      </c>
      <c r="G1007" s="279">
        <v>536.9</v>
      </c>
      <c r="H1007" s="279">
        <v>393.32</v>
      </c>
      <c r="I1007" s="279">
        <v>133.07</v>
      </c>
      <c r="J1007" s="279">
        <v>192.41</v>
      </c>
      <c r="K1007" s="279">
        <v>182.09</v>
      </c>
      <c r="L1007" s="279">
        <v>145.08000000000001</v>
      </c>
      <c r="M1007" s="279">
        <v>134.18</v>
      </c>
      <c r="N1007" s="279">
        <v>152.86000000000001</v>
      </c>
      <c r="O1007" s="279">
        <v>208.67</v>
      </c>
      <c r="P1007" s="279">
        <v>690.12</v>
      </c>
      <c r="Q1007" s="279">
        <v>804.72</v>
      </c>
      <c r="R1007" s="279">
        <v>835.6</v>
      </c>
      <c r="S1007" s="279">
        <v>908.51</v>
      </c>
      <c r="T1007" s="279">
        <v>165.38</v>
      </c>
      <c r="U1007" s="279">
        <v>109.78</v>
      </c>
      <c r="V1007" s="279">
        <v>91.29</v>
      </c>
      <c r="W1007" s="279">
        <v>12.53</v>
      </c>
      <c r="X1007" s="279">
        <v>0</v>
      </c>
      <c r="Y1007" s="279">
        <v>0</v>
      </c>
    </row>
    <row r="1008" spans="1:25">
      <c r="A1008" s="254">
        <v>9</v>
      </c>
      <c r="B1008" s="279">
        <v>19.100000000000001</v>
      </c>
      <c r="C1008" s="279">
        <v>112.87</v>
      </c>
      <c r="D1008" s="279">
        <v>172</v>
      </c>
      <c r="E1008" s="279">
        <v>214.06</v>
      </c>
      <c r="F1008" s="279">
        <v>299.01</v>
      </c>
      <c r="G1008" s="279">
        <v>253.29</v>
      </c>
      <c r="H1008" s="279">
        <v>258.76</v>
      </c>
      <c r="I1008" s="279">
        <v>155.21</v>
      </c>
      <c r="J1008" s="279">
        <v>56.94</v>
      </c>
      <c r="K1008" s="279">
        <v>100.1</v>
      </c>
      <c r="L1008" s="279">
        <v>113.08</v>
      </c>
      <c r="M1008" s="279">
        <v>85.1</v>
      </c>
      <c r="N1008" s="279">
        <v>6.57</v>
      </c>
      <c r="O1008" s="279">
        <v>32</v>
      </c>
      <c r="P1008" s="279">
        <v>21.59</v>
      </c>
      <c r="Q1008" s="279">
        <v>91.64</v>
      </c>
      <c r="R1008" s="279">
        <v>222.78</v>
      </c>
      <c r="S1008" s="279">
        <v>116.58</v>
      </c>
      <c r="T1008" s="279">
        <v>131.49</v>
      </c>
      <c r="U1008" s="279">
        <v>121.27</v>
      </c>
      <c r="V1008" s="279">
        <v>112.57</v>
      </c>
      <c r="W1008" s="279">
        <v>117.24</v>
      </c>
      <c r="X1008" s="279">
        <v>127.88</v>
      </c>
      <c r="Y1008" s="279">
        <v>177.07</v>
      </c>
    </row>
    <row r="1009" spans="1:25">
      <c r="A1009" s="254">
        <v>10</v>
      </c>
      <c r="B1009" s="279">
        <v>78.73</v>
      </c>
      <c r="C1009" s="279">
        <v>134</v>
      </c>
      <c r="D1009" s="279">
        <v>178.74</v>
      </c>
      <c r="E1009" s="279">
        <v>302.63</v>
      </c>
      <c r="F1009" s="279">
        <v>431.39</v>
      </c>
      <c r="G1009" s="279">
        <v>363.29</v>
      </c>
      <c r="H1009" s="279">
        <v>368.26</v>
      </c>
      <c r="I1009" s="279">
        <v>46.42</v>
      </c>
      <c r="J1009" s="279">
        <v>148.52000000000001</v>
      </c>
      <c r="K1009" s="279">
        <v>517.34</v>
      </c>
      <c r="L1009" s="279">
        <v>464.58</v>
      </c>
      <c r="M1009" s="279">
        <v>467.63</v>
      </c>
      <c r="N1009" s="279">
        <v>348.86</v>
      </c>
      <c r="O1009" s="279">
        <v>229.18</v>
      </c>
      <c r="P1009" s="279">
        <v>196.43</v>
      </c>
      <c r="Q1009" s="279">
        <v>247.94</v>
      </c>
      <c r="R1009" s="279">
        <v>599.22</v>
      </c>
      <c r="S1009" s="279">
        <v>349.62</v>
      </c>
      <c r="T1009" s="279">
        <v>425.13</v>
      </c>
      <c r="U1009" s="279">
        <v>205.11</v>
      </c>
      <c r="V1009" s="279">
        <v>188.2</v>
      </c>
      <c r="W1009" s="279">
        <v>233.86</v>
      </c>
      <c r="X1009" s="279">
        <v>205.94</v>
      </c>
      <c r="Y1009" s="279">
        <v>337.09</v>
      </c>
    </row>
    <row r="1010" spans="1:25">
      <c r="A1010" s="254">
        <v>11</v>
      </c>
      <c r="B1010" s="279">
        <v>85.73</v>
      </c>
      <c r="C1010" s="279">
        <v>101.97</v>
      </c>
      <c r="D1010" s="279">
        <v>109.69</v>
      </c>
      <c r="E1010" s="279">
        <v>139.81</v>
      </c>
      <c r="F1010" s="279">
        <v>173.04</v>
      </c>
      <c r="G1010" s="279">
        <v>219.46</v>
      </c>
      <c r="H1010" s="279">
        <v>31.75</v>
      </c>
      <c r="I1010" s="279">
        <v>82.99</v>
      </c>
      <c r="J1010" s="279">
        <v>52.69</v>
      </c>
      <c r="K1010" s="279">
        <v>90.65</v>
      </c>
      <c r="L1010" s="279">
        <v>160.63999999999999</v>
      </c>
      <c r="M1010" s="279">
        <v>184.23</v>
      </c>
      <c r="N1010" s="279">
        <v>171.05</v>
      </c>
      <c r="O1010" s="279">
        <v>226.3</v>
      </c>
      <c r="P1010" s="279">
        <v>230.49</v>
      </c>
      <c r="Q1010" s="279">
        <v>60.67</v>
      </c>
      <c r="R1010" s="279">
        <v>324.29000000000002</v>
      </c>
      <c r="S1010" s="279">
        <v>142.19</v>
      </c>
      <c r="T1010" s="279">
        <v>50.43</v>
      </c>
      <c r="U1010" s="279">
        <v>83.39</v>
      </c>
      <c r="V1010" s="279">
        <v>5.07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77.8</v>
      </c>
      <c r="C1011" s="279">
        <v>72.47</v>
      </c>
      <c r="D1011" s="279">
        <v>95.45</v>
      </c>
      <c r="E1011" s="279">
        <v>91.79</v>
      </c>
      <c r="F1011" s="279">
        <v>63.39</v>
      </c>
      <c r="G1011" s="279">
        <v>56.62</v>
      </c>
      <c r="H1011" s="279">
        <v>34.11</v>
      </c>
      <c r="I1011" s="279">
        <v>587.04</v>
      </c>
      <c r="J1011" s="279">
        <v>658.02</v>
      </c>
      <c r="K1011" s="279">
        <v>628.83000000000004</v>
      </c>
      <c r="L1011" s="279">
        <v>106.15</v>
      </c>
      <c r="M1011" s="279">
        <v>89</v>
      </c>
      <c r="N1011" s="279">
        <v>111.85</v>
      </c>
      <c r="O1011" s="279">
        <v>86.51</v>
      </c>
      <c r="P1011" s="279">
        <v>210.56</v>
      </c>
      <c r="Q1011" s="279">
        <v>327.72</v>
      </c>
      <c r="R1011" s="279">
        <v>495.62</v>
      </c>
      <c r="S1011" s="279">
        <v>582.42999999999995</v>
      </c>
      <c r="T1011" s="279">
        <v>438.14</v>
      </c>
      <c r="U1011" s="279">
        <v>56.66</v>
      </c>
      <c r="V1011" s="279">
        <v>71.22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281.38</v>
      </c>
      <c r="C1012" s="279">
        <v>305.45999999999998</v>
      </c>
      <c r="D1012" s="279">
        <v>324.38</v>
      </c>
      <c r="E1012" s="279">
        <v>567.04999999999995</v>
      </c>
      <c r="F1012" s="279">
        <v>380.98</v>
      </c>
      <c r="G1012" s="279">
        <v>696.48</v>
      </c>
      <c r="H1012" s="279">
        <v>607.23</v>
      </c>
      <c r="I1012" s="279">
        <v>555.28</v>
      </c>
      <c r="J1012" s="279">
        <v>562.32000000000005</v>
      </c>
      <c r="K1012" s="279">
        <v>525.61</v>
      </c>
      <c r="L1012" s="279">
        <v>554.70000000000005</v>
      </c>
      <c r="M1012" s="279">
        <v>547.41999999999996</v>
      </c>
      <c r="N1012" s="279">
        <v>608.30999999999995</v>
      </c>
      <c r="O1012" s="279">
        <v>545.46</v>
      </c>
      <c r="P1012" s="279">
        <v>522.55999999999995</v>
      </c>
      <c r="Q1012" s="279">
        <v>192.89</v>
      </c>
      <c r="R1012" s="279">
        <v>387.27</v>
      </c>
      <c r="S1012" s="279">
        <v>176.56</v>
      </c>
      <c r="T1012" s="279">
        <v>545</v>
      </c>
      <c r="U1012" s="279">
        <v>442.92</v>
      </c>
      <c r="V1012" s="279">
        <v>60.07</v>
      </c>
      <c r="W1012" s="279">
        <v>170.51</v>
      </c>
      <c r="X1012" s="279">
        <v>104.98</v>
      </c>
      <c r="Y1012" s="279">
        <v>484.72</v>
      </c>
    </row>
    <row r="1013" spans="1:25">
      <c r="A1013" s="254">
        <v>14</v>
      </c>
      <c r="B1013" s="279">
        <v>140.52000000000001</v>
      </c>
      <c r="C1013" s="279">
        <v>244.38</v>
      </c>
      <c r="D1013" s="279">
        <v>573.49</v>
      </c>
      <c r="E1013" s="279">
        <v>602.75</v>
      </c>
      <c r="F1013" s="279">
        <v>322.89</v>
      </c>
      <c r="G1013" s="279">
        <v>339.18</v>
      </c>
      <c r="H1013" s="279">
        <v>133.66999999999999</v>
      </c>
      <c r="I1013" s="279">
        <v>365.21</v>
      </c>
      <c r="J1013" s="279">
        <v>596.79999999999995</v>
      </c>
      <c r="K1013" s="279">
        <v>314.25</v>
      </c>
      <c r="L1013" s="279">
        <v>308.44</v>
      </c>
      <c r="M1013" s="279">
        <v>615.96</v>
      </c>
      <c r="N1013" s="279">
        <v>647.03</v>
      </c>
      <c r="O1013" s="279">
        <v>678.4</v>
      </c>
      <c r="P1013" s="279">
        <v>648.35</v>
      </c>
      <c r="Q1013" s="279">
        <v>540.08000000000004</v>
      </c>
      <c r="R1013" s="279">
        <v>588.46</v>
      </c>
      <c r="S1013" s="279">
        <v>531.57000000000005</v>
      </c>
      <c r="T1013" s="279">
        <v>446.98</v>
      </c>
      <c r="U1013" s="279">
        <v>94.45</v>
      </c>
      <c r="V1013" s="279">
        <v>40.29</v>
      </c>
      <c r="W1013" s="279">
        <v>5.93</v>
      </c>
      <c r="X1013" s="279">
        <v>0</v>
      </c>
      <c r="Y1013" s="279">
        <v>0</v>
      </c>
    </row>
    <row r="1014" spans="1:25">
      <c r="A1014" s="254">
        <v>15</v>
      </c>
      <c r="B1014" s="279">
        <v>106.45</v>
      </c>
      <c r="C1014" s="279">
        <v>178.67</v>
      </c>
      <c r="D1014" s="279">
        <v>285.44</v>
      </c>
      <c r="E1014" s="279">
        <v>226.85</v>
      </c>
      <c r="F1014" s="279">
        <v>261.13</v>
      </c>
      <c r="G1014" s="279">
        <v>400.87</v>
      </c>
      <c r="H1014" s="279">
        <v>650.95000000000005</v>
      </c>
      <c r="I1014" s="279">
        <v>522.38</v>
      </c>
      <c r="J1014" s="279">
        <v>511.7</v>
      </c>
      <c r="K1014" s="279">
        <v>399.43</v>
      </c>
      <c r="L1014" s="279">
        <v>387.95</v>
      </c>
      <c r="M1014" s="279">
        <v>421.88</v>
      </c>
      <c r="N1014" s="279">
        <v>576.53</v>
      </c>
      <c r="O1014" s="279">
        <v>537.75</v>
      </c>
      <c r="P1014" s="279">
        <v>469.83</v>
      </c>
      <c r="Q1014" s="279">
        <v>409.56</v>
      </c>
      <c r="R1014" s="279">
        <v>441.75</v>
      </c>
      <c r="S1014" s="279">
        <v>381.71</v>
      </c>
      <c r="T1014" s="279">
        <v>285.33</v>
      </c>
      <c r="U1014" s="279">
        <v>132.77000000000001</v>
      </c>
      <c r="V1014" s="279">
        <v>177.25</v>
      </c>
      <c r="W1014" s="279">
        <v>132.61000000000001</v>
      </c>
      <c r="X1014" s="279">
        <v>131.76</v>
      </c>
      <c r="Y1014" s="279">
        <v>395.29</v>
      </c>
    </row>
    <row r="1015" spans="1:25">
      <c r="A1015" s="254">
        <v>16</v>
      </c>
      <c r="B1015" s="279">
        <v>72.319999999999993</v>
      </c>
      <c r="C1015" s="279">
        <v>86.95</v>
      </c>
      <c r="D1015" s="279">
        <v>161.74</v>
      </c>
      <c r="E1015" s="279">
        <v>102.05</v>
      </c>
      <c r="F1015" s="279">
        <v>212.09</v>
      </c>
      <c r="G1015" s="279">
        <v>342.71</v>
      </c>
      <c r="H1015" s="279">
        <v>631.36</v>
      </c>
      <c r="I1015" s="279">
        <v>398.06</v>
      </c>
      <c r="J1015" s="279">
        <v>395.11</v>
      </c>
      <c r="K1015" s="279">
        <v>343.46</v>
      </c>
      <c r="L1015" s="279">
        <v>310.52</v>
      </c>
      <c r="M1015" s="279">
        <v>392.11</v>
      </c>
      <c r="N1015" s="279">
        <v>462.76</v>
      </c>
      <c r="O1015" s="279">
        <v>400.1</v>
      </c>
      <c r="P1015" s="279">
        <v>399.24</v>
      </c>
      <c r="Q1015" s="279">
        <v>383.98</v>
      </c>
      <c r="R1015" s="279">
        <v>463.17</v>
      </c>
      <c r="S1015" s="279">
        <v>636.41</v>
      </c>
      <c r="T1015" s="279">
        <v>578.83000000000004</v>
      </c>
      <c r="U1015" s="279">
        <v>345.38</v>
      </c>
      <c r="V1015" s="279">
        <v>101.96</v>
      </c>
      <c r="W1015" s="279">
        <v>74.650000000000006</v>
      </c>
      <c r="X1015" s="279">
        <v>1.1299999999999999</v>
      </c>
      <c r="Y1015" s="279">
        <v>82.91</v>
      </c>
    </row>
    <row r="1016" spans="1:25">
      <c r="A1016" s="254">
        <v>17</v>
      </c>
      <c r="B1016" s="279">
        <v>84.99</v>
      </c>
      <c r="C1016" s="279">
        <v>137.99</v>
      </c>
      <c r="D1016" s="279">
        <v>161.24</v>
      </c>
      <c r="E1016" s="279">
        <v>170.52</v>
      </c>
      <c r="F1016" s="279">
        <v>204.71</v>
      </c>
      <c r="G1016" s="279">
        <v>180.04</v>
      </c>
      <c r="H1016" s="279">
        <v>271.27</v>
      </c>
      <c r="I1016" s="279">
        <v>291.12</v>
      </c>
      <c r="J1016" s="279">
        <v>274.47000000000003</v>
      </c>
      <c r="K1016" s="279">
        <v>363.01</v>
      </c>
      <c r="L1016" s="279">
        <v>562.26</v>
      </c>
      <c r="M1016" s="279">
        <v>585.92999999999995</v>
      </c>
      <c r="N1016" s="279">
        <v>1204.18</v>
      </c>
      <c r="O1016" s="279">
        <v>306.41000000000003</v>
      </c>
      <c r="P1016" s="279">
        <v>1172.22</v>
      </c>
      <c r="Q1016" s="279">
        <v>456.85</v>
      </c>
      <c r="R1016" s="279">
        <v>1016.06</v>
      </c>
      <c r="S1016" s="279">
        <v>380.12</v>
      </c>
      <c r="T1016" s="279">
        <v>490.83</v>
      </c>
      <c r="U1016" s="279">
        <v>486</v>
      </c>
      <c r="V1016" s="279">
        <v>441.13</v>
      </c>
      <c r="W1016" s="279">
        <v>442.81</v>
      </c>
      <c r="X1016" s="279">
        <v>797.42</v>
      </c>
      <c r="Y1016" s="279">
        <v>835.08</v>
      </c>
    </row>
    <row r="1017" spans="1:25">
      <c r="A1017" s="254">
        <v>18</v>
      </c>
      <c r="B1017" s="279">
        <v>199.29</v>
      </c>
      <c r="C1017" s="279">
        <v>218.61</v>
      </c>
      <c r="D1017" s="279">
        <v>204.67</v>
      </c>
      <c r="E1017" s="279">
        <v>192.24</v>
      </c>
      <c r="F1017" s="279">
        <v>213.35</v>
      </c>
      <c r="G1017" s="279">
        <v>269.68</v>
      </c>
      <c r="H1017" s="279">
        <v>333.87</v>
      </c>
      <c r="I1017" s="279">
        <v>330.65</v>
      </c>
      <c r="J1017" s="279">
        <v>282.14</v>
      </c>
      <c r="K1017" s="279">
        <v>358.05</v>
      </c>
      <c r="L1017" s="279">
        <v>478.33</v>
      </c>
      <c r="M1017" s="279">
        <v>424.47</v>
      </c>
      <c r="N1017" s="279">
        <v>429.52</v>
      </c>
      <c r="O1017" s="279">
        <v>480.01</v>
      </c>
      <c r="P1017" s="279">
        <v>449.18</v>
      </c>
      <c r="Q1017" s="279">
        <v>328.52</v>
      </c>
      <c r="R1017" s="279">
        <v>340.67</v>
      </c>
      <c r="S1017" s="279">
        <v>342.78</v>
      </c>
      <c r="T1017" s="279">
        <v>338.35</v>
      </c>
      <c r="U1017" s="279">
        <v>238.38</v>
      </c>
      <c r="V1017" s="279">
        <v>267.02999999999997</v>
      </c>
      <c r="W1017" s="279">
        <v>302.94</v>
      </c>
      <c r="X1017" s="279">
        <v>378.77</v>
      </c>
      <c r="Y1017" s="279">
        <v>1866.84</v>
      </c>
    </row>
    <row r="1018" spans="1:25">
      <c r="A1018" s="254">
        <v>19</v>
      </c>
      <c r="B1018" s="279">
        <v>95.4</v>
      </c>
      <c r="C1018" s="279">
        <v>189.09</v>
      </c>
      <c r="D1018" s="279">
        <v>264.39</v>
      </c>
      <c r="E1018" s="279">
        <v>478.35</v>
      </c>
      <c r="F1018" s="279">
        <v>762.83</v>
      </c>
      <c r="G1018" s="279">
        <v>385.22</v>
      </c>
      <c r="H1018" s="279">
        <v>504.9</v>
      </c>
      <c r="I1018" s="279">
        <v>596.27</v>
      </c>
      <c r="J1018" s="279">
        <v>664.27</v>
      </c>
      <c r="K1018" s="279">
        <v>126.8</v>
      </c>
      <c r="L1018" s="279">
        <v>639.54</v>
      </c>
      <c r="M1018" s="279">
        <v>203.74</v>
      </c>
      <c r="N1018" s="279">
        <v>213.95</v>
      </c>
      <c r="O1018" s="279">
        <v>268.02</v>
      </c>
      <c r="P1018" s="279">
        <v>504.79</v>
      </c>
      <c r="Q1018" s="279">
        <v>663.8</v>
      </c>
      <c r="R1018" s="279">
        <v>471.28</v>
      </c>
      <c r="S1018" s="279">
        <v>1056.1400000000001</v>
      </c>
      <c r="T1018" s="279">
        <v>246.8</v>
      </c>
      <c r="U1018" s="279">
        <v>222.71</v>
      </c>
      <c r="V1018" s="279">
        <v>255.78</v>
      </c>
      <c r="W1018" s="279">
        <v>277.55</v>
      </c>
      <c r="X1018" s="279">
        <v>399.27</v>
      </c>
      <c r="Y1018" s="279">
        <v>565.66</v>
      </c>
    </row>
    <row r="1019" spans="1:25">
      <c r="A1019" s="254">
        <v>20</v>
      </c>
      <c r="B1019" s="279">
        <v>4.71</v>
      </c>
      <c r="C1019" s="279">
        <v>64.33</v>
      </c>
      <c r="D1019" s="279">
        <v>58.27</v>
      </c>
      <c r="E1019" s="279">
        <v>147.27000000000001</v>
      </c>
      <c r="F1019" s="279">
        <v>437.45</v>
      </c>
      <c r="G1019" s="279">
        <v>709.04</v>
      </c>
      <c r="H1019" s="279">
        <v>344.96</v>
      </c>
      <c r="I1019" s="279">
        <v>363.53</v>
      </c>
      <c r="J1019" s="279">
        <v>198.52</v>
      </c>
      <c r="K1019" s="279">
        <v>163.95</v>
      </c>
      <c r="L1019" s="279">
        <v>163.29</v>
      </c>
      <c r="M1019" s="279">
        <v>135.08000000000001</v>
      </c>
      <c r="N1019" s="279">
        <v>150.93</v>
      </c>
      <c r="O1019" s="279">
        <v>210.9</v>
      </c>
      <c r="P1019" s="279">
        <v>170.9</v>
      </c>
      <c r="Q1019" s="279">
        <v>96.97</v>
      </c>
      <c r="R1019" s="279">
        <v>477.75</v>
      </c>
      <c r="S1019" s="279">
        <v>319.24</v>
      </c>
      <c r="T1019" s="279">
        <v>309.64</v>
      </c>
      <c r="U1019" s="279">
        <v>200.21</v>
      </c>
      <c r="V1019" s="279">
        <v>25.65</v>
      </c>
      <c r="W1019" s="279">
        <v>55.52</v>
      </c>
      <c r="X1019" s="279">
        <v>0</v>
      </c>
      <c r="Y1019" s="279">
        <v>106.62</v>
      </c>
    </row>
    <row r="1020" spans="1:25">
      <c r="A1020" s="254">
        <v>21</v>
      </c>
      <c r="B1020" s="279">
        <v>120.08</v>
      </c>
      <c r="C1020" s="279">
        <v>179.04</v>
      </c>
      <c r="D1020" s="279">
        <v>208.64</v>
      </c>
      <c r="E1020" s="279">
        <v>202.08</v>
      </c>
      <c r="F1020" s="279">
        <v>294.01</v>
      </c>
      <c r="G1020" s="279">
        <v>1298.21</v>
      </c>
      <c r="H1020" s="279">
        <v>603.91999999999996</v>
      </c>
      <c r="I1020" s="279">
        <v>988.22</v>
      </c>
      <c r="J1020" s="279">
        <v>981.68</v>
      </c>
      <c r="K1020" s="279">
        <v>975.29</v>
      </c>
      <c r="L1020" s="279">
        <v>992.1</v>
      </c>
      <c r="M1020" s="279">
        <v>948.47</v>
      </c>
      <c r="N1020" s="279">
        <v>1004.67</v>
      </c>
      <c r="O1020" s="279">
        <v>296.98</v>
      </c>
      <c r="P1020" s="279">
        <v>314.5</v>
      </c>
      <c r="Q1020" s="279">
        <v>282.43</v>
      </c>
      <c r="R1020" s="279">
        <v>774.17</v>
      </c>
      <c r="S1020" s="279">
        <v>670.77</v>
      </c>
      <c r="T1020" s="279">
        <v>287.58</v>
      </c>
      <c r="U1020" s="279">
        <v>242.21</v>
      </c>
      <c r="V1020" s="279">
        <v>127.59</v>
      </c>
      <c r="W1020" s="279">
        <v>104.33</v>
      </c>
      <c r="X1020" s="279">
        <v>132.79</v>
      </c>
      <c r="Y1020" s="279">
        <v>195.27</v>
      </c>
    </row>
    <row r="1021" spans="1:25">
      <c r="A1021" s="254">
        <v>22</v>
      </c>
      <c r="B1021" s="279">
        <v>52.67</v>
      </c>
      <c r="C1021" s="279">
        <v>101.48</v>
      </c>
      <c r="D1021" s="279">
        <v>122.51</v>
      </c>
      <c r="E1021" s="279">
        <v>236.37</v>
      </c>
      <c r="F1021" s="279">
        <v>263.33999999999997</v>
      </c>
      <c r="G1021" s="279">
        <v>259.27999999999997</v>
      </c>
      <c r="H1021" s="279">
        <v>82.9</v>
      </c>
      <c r="I1021" s="279">
        <v>466.56</v>
      </c>
      <c r="J1021" s="279">
        <v>362.66</v>
      </c>
      <c r="K1021" s="279">
        <v>136.09</v>
      </c>
      <c r="L1021" s="279">
        <v>93.32</v>
      </c>
      <c r="M1021" s="279">
        <v>154.31</v>
      </c>
      <c r="N1021" s="279">
        <v>142.75</v>
      </c>
      <c r="O1021" s="279">
        <v>159.78</v>
      </c>
      <c r="P1021" s="279">
        <v>115.23</v>
      </c>
      <c r="Q1021" s="279">
        <v>95.23</v>
      </c>
      <c r="R1021" s="279">
        <v>57.32</v>
      </c>
      <c r="S1021" s="279">
        <v>104.97</v>
      </c>
      <c r="T1021" s="279">
        <v>183.76</v>
      </c>
      <c r="U1021" s="279">
        <v>28.3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44.86</v>
      </c>
      <c r="C1022" s="279">
        <v>46.57</v>
      </c>
      <c r="D1022" s="279">
        <v>60.63</v>
      </c>
      <c r="E1022" s="279">
        <v>147.91</v>
      </c>
      <c r="F1022" s="279">
        <v>128.41</v>
      </c>
      <c r="G1022" s="279">
        <v>193.4</v>
      </c>
      <c r="H1022" s="279">
        <v>67.16</v>
      </c>
      <c r="I1022" s="279">
        <v>71.44</v>
      </c>
      <c r="J1022" s="279">
        <v>195.14</v>
      </c>
      <c r="K1022" s="279">
        <v>144.66999999999999</v>
      </c>
      <c r="L1022" s="279">
        <v>79.569999999999993</v>
      </c>
      <c r="M1022" s="279">
        <v>104.22</v>
      </c>
      <c r="N1022" s="279">
        <v>131.29</v>
      </c>
      <c r="O1022" s="279">
        <v>138.97</v>
      </c>
      <c r="P1022" s="279">
        <v>131.35</v>
      </c>
      <c r="Q1022" s="279">
        <v>0</v>
      </c>
      <c r="R1022" s="279">
        <v>119.02</v>
      </c>
      <c r="S1022" s="279">
        <v>103.34</v>
      </c>
      <c r="T1022" s="279">
        <v>181.14</v>
      </c>
      <c r="U1022" s="279">
        <v>6.72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12.97</v>
      </c>
      <c r="C1023" s="279">
        <v>68.819999999999993</v>
      </c>
      <c r="D1023" s="279">
        <v>20.14</v>
      </c>
      <c r="E1023" s="279">
        <v>81.19</v>
      </c>
      <c r="F1023" s="279">
        <v>160.56</v>
      </c>
      <c r="G1023" s="279">
        <v>209.87</v>
      </c>
      <c r="H1023" s="279">
        <v>0</v>
      </c>
      <c r="I1023" s="279">
        <v>151.29</v>
      </c>
      <c r="J1023" s="279">
        <v>69.47</v>
      </c>
      <c r="K1023" s="279">
        <v>132.25</v>
      </c>
      <c r="L1023" s="279">
        <v>115.9</v>
      </c>
      <c r="M1023" s="279">
        <v>100.6</v>
      </c>
      <c r="N1023" s="279">
        <v>159.41999999999999</v>
      </c>
      <c r="O1023" s="279">
        <v>195.43</v>
      </c>
      <c r="P1023" s="279">
        <v>114.98</v>
      </c>
      <c r="Q1023" s="279">
        <v>44.7</v>
      </c>
      <c r="R1023" s="279">
        <v>28.27</v>
      </c>
      <c r="S1023" s="279">
        <v>113.59</v>
      </c>
      <c r="T1023" s="279">
        <v>164.78</v>
      </c>
      <c r="U1023" s="279">
        <v>63.6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56.38</v>
      </c>
      <c r="C1024" s="279">
        <v>43.91</v>
      </c>
      <c r="D1024" s="279">
        <v>89.08</v>
      </c>
      <c r="E1024" s="279">
        <v>111.83</v>
      </c>
      <c r="F1024" s="279">
        <v>110.84</v>
      </c>
      <c r="G1024" s="279">
        <v>123.61</v>
      </c>
      <c r="H1024" s="279">
        <v>71.27</v>
      </c>
      <c r="I1024" s="279">
        <v>151.80000000000001</v>
      </c>
      <c r="J1024" s="279">
        <v>139.18</v>
      </c>
      <c r="K1024" s="279">
        <v>131.12</v>
      </c>
      <c r="L1024" s="279">
        <v>120.8</v>
      </c>
      <c r="M1024" s="279">
        <v>63.28</v>
      </c>
      <c r="N1024" s="279">
        <v>134.13</v>
      </c>
      <c r="O1024" s="279">
        <v>64.930000000000007</v>
      </c>
      <c r="P1024" s="279">
        <v>36.119999999999997</v>
      </c>
      <c r="Q1024" s="279">
        <v>23.28</v>
      </c>
      <c r="R1024" s="279">
        <v>30.52</v>
      </c>
      <c r="S1024" s="279">
        <v>99.47</v>
      </c>
      <c r="T1024" s="279">
        <v>84.1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47.18</v>
      </c>
      <c r="D1025" s="279">
        <v>110.32</v>
      </c>
      <c r="E1025" s="279">
        <v>166.78</v>
      </c>
      <c r="F1025" s="279">
        <v>235.51</v>
      </c>
      <c r="G1025" s="279">
        <v>132.26</v>
      </c>
      <c r="H1025" s="279">
        <v>107.36</v>
      </c>
      <c r="I1025" s="279">
        <v>3.11</v>
      </c>
      <c r="J1025" s="279">
        <v>92.25</v>
      </c>
      <c r="K1025" s="279">
        <v>127.28</v>
      </c>
      <c r="L1025" s="279">
        <v>147.84</v>
      </c>
      <c r="M1025" s="279">
        <v>174.54</v>
      </c>
      <c r="N1025" s="279">
        <v>493.37</v>
      </c>
      <c r="O1025" s="279">
        <v>571.97</v>
      </c>
      <c r="P1025" s="279">
        <v>513.77</v>
      </c>
      <c r="Q1025" s="279">
        <v>451.25</v>
      </c>
      <c r="R1025" s="279">
        <v>421.52</v>
      </c>
      <c r="S1025" s="279">
        <v>1001.09</v>
      </c>
      <c r="T1025" s="279">
        <v>1125.03</v>
      </c>
      <c r="U1025" s="279">
        <v>318.08</v>
      </c>
      <c r="V1025" s="279">
        <v>248.72</v>
      </c>
      <c r="W1025" s="279">
        <v>130.55000000000001</v>
      </c>
      <c r="X1025" s="279">
        <v>85.07</v>
      </c>
      <c r="Y1025" s="279">
        <v>29.73</v>
      </c>
    </row>
    <row r="1026" spans="1:25">
      <c r="A1026" s="254">
        <v>27</v>
      </c>
      <c r="B1026" s="279">
        <v>41.34</v>
      </c>
      <c r="C1026" s="279">
        <v>122.52</v>
      </c>
      <c r="D1026" s="279">
        <v>159.18</v>
      </c>
      <c r="E1026" s="279">
        <v>354.48</v>
      </c>
      <c r="F1026" s="279">
        <v>134.93</v>
      </c>
      <c r="G1026" s="279">
        <v>515.11</v>
      </c>
      <c r="H1026" s="279">
        <v>620.98</v>
      </c>
      <c r="I1026" s="279">
        <v>222.77</v>
      </c>
      <c r="J1026" s="279">
        <v>522.70000000000005</v>
      </c>
      <c r="K1026" s="279">
        <v>533.87</v>
      </c>
      <c r="L1026" s="279">
        <v>135.30000000000001</v>
      </c>
      <c r="M1026" s="279">
        <v>144.30000000000001</v>
      </c>
      <c r="N1026" s="279">
        <v>147.63</v>
      </c>
      <c r="O1026" s="279">
        <v>213.01</v>
      </c>
      <c r="P1026" s="279">
        <v>201.52</v>
      </c>
      <c r="Q1026" s="279">
        <v>149.02000000000001</v>
      </c>
      <c r="R1026" s="279">
        <v>88.34</v>
      </c>
      <c r="S1026" s="279">
        <v>399.59</v>
      </c>
      <c r="T1026" s="279">
        <v>164.25</v>
      </c>
      <c r="U1026" s="279">
        <v>180.07</v>
      </c>
      <c r="V1026" s="279">
        <v>55.56</v>
      </c>
      <c r="W1026" s="279">
        <v>6.07</v>
      </c>
      <c r="X1026" s="279">
        <v>36.54</v>
      </c>
      <c r="Y1026" s="279">
        <v>0</v>
      </c>
    </row>
    <row r="1027" spans="1:25">
      <c r="A1027" s="254">
        <v>28</v>
      </c>
      <c r="B1027" s="279">
        <v>208.38</v>
      </c>
      <c r="C1027" s="279">
        <v>265.26</v>
      </c>
      <c r="D1027" s="279">
        <v>256.70999999999998</v>
      </c>
      <c r="E1027" s="279">
        <v>153.1</v>
      </c>
      <c r="F1027" s="279">
        <v>153.79</v>
      </c>
      <c r="G1027" s="279">
        <v>140.57</v>
      </c>
      <c r="H1027" s="279">
        <v>217.21</v>
      </c>
      <c r="I1027" s="279">
        <v>187.46</v>
      </c>
      <c r="J1027" s="279">
        <v>188.23</v>
      </c>
      <c r="K1027" s="279">
        <v>209.5</v>
      </c>
      <c r="L1027" s="279">
        <v>210.51</v>
      </c>
      <c r="M1027" s="279">
        <v>237.1</v>
      </c>
      <c r="N1027" s="279">
        <v>213.79</v>
      </c>
      <c r="O1027" s="279">
        <v>66.48</v>
      </c>
      <c r="P1027" s="279">
        <v>21.68</v>
      </c>
      <c r="Q1027" s="279">
        <v>23.34</v>
      </c>
      <c r="R1027" s="279">
        <v>151.26</v>
      </c>
      <c r="S1027" s="279">
        <v>57.56</v>
      </c>
      <c r="T1027" s="279">
        <v>23.84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68.819999999999993</v>
      </c>
      <c r="C1028" s="279">
        <v>123.74</v>
      </c>
      <c r="D1028" s="279">
        <v>110.39</v>
      </c>
      <c r="E1028" s="279">
        <v>0</v>
      </c>
      <c r="F1028" s="279">
        <v>0</v>
      </c>
      <c r="G1028" s="279">
        <v>0</v>
      </c>
      <c r="H1028" s="279">
        <v>46.64</v>
      </c>
      <c r="I1028" s="279">
        <v>27.09</v>
      </c>
      <c r="J1028" s="279">
        <v>167.87</v>
      </c>
      <c r="K1028" s="279">
        <v>153.53</v>
      </c>
      <c r="L1028" s="279">
        <v>56.71</v>
      </c>
      <c r="M1028" s="279">
        <v>86.43</v>
      </c>
      <c r="N1028" s="279">
        <v>184.77</v>
      </c>
      <c r="O1028" s="279">
        <v>23.56</v>
      </c>
      <c r="P1028" s="279">
        <v>188.22</v>
      </c>
      <c r="Q1028" s="279">
        <v>55.9</v>
      </c>
      <c r="R1028" s="279">
        <v>143.44999999999999</v>
      </c>
      <c r="S1028" s="279">
        <v>64.75</v>
      </c>
      <c r="T1028" s="279">
        <v>181.32</v>
      </c>
      <c r="U1028" s="279">
        <v>81.94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15" t="s">
        <v>212</v>
      </c>
      <c r="B1032" s="476" t="s">
        <v>315</v>
      </c>
      <c r="C1032" s="476"/>
      <c r="D1032" s="476"/>
      <c r="E1032" s="476"/>
      <c r="F1032" s="476"/>
      <c r="G1032" s="476"/>
      <c r="H1032" s="476"/>
      <c r="I1032" s="476"/>
      <c r="J1032" s="476"/>
      <c r="K1032" s="476"/>
      <c r="L1032" s="476"/>
      <c r="M1032" s="476"/>
      <c r="N1032" s="476"/>
      <c r="O1032" s="476"/>
      <c r="P1032" s="476"/>
      <c r="Q1032" s="476"/>
      <c r="R1032" s="476"/>
      <c r="S1032" s="476"/>
      <c r="T1032" s="476"/>
      <c r="U1032" s="476"/>
      <c r="V1032" s="476"/>
      <c r="W1032" s="476"/>
      <c r="X1032" s="476"/>
      <c r="Y1032" s="476"/>
    </row>
    <row r="1033" spans="1:25" ht="30">
      <c r="A1033" s="415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0</v>
      </c>
      <c r="C1034" s="279">
        <v>0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141.58000000000001</v>
      </c>
      <c r="V1034" s="279">
        <v>141.36000000000001</v>
      </c>
      <c r="W1034" s="279">
        <v>149.88</v>
      </c>
      <c r="X1034" s="279">
        <v>163.44</v>
      </c>
      <c r="Y1034" s="279">
        <v>193.78</v>
      </c>
    </row>
    <row r="1035" spans="1:25">
      <c r="A1035" s="254">
        <v>2</v>
      </c>
      <c r="B1035" s="279">
        <v>0</v>
      </c>
      <c r="C1035" s="279">
        <v>0</v>
      </c>
      <c r="D1035" s="279">
        <v>0</v>
      </c>
      <c r="E1035" s="279">
        <v>0</v>
      </c>
      <c r="F1035" s="279">
        <v>0</v>
      </c>
      <c r="G1035" s="279">
        <v>0</v>
      </c>
      <c r="H1035" s="279">
        <v>0</v>
      </c>
      <c r="I1035" s="279">
        <v>0</v>
      </c>
      <c r="J1035" s="279">
        <v>0</v>
      </c>
      <c r="K1035" s="279">
        <v>0</v>
      </c>
      <c r="L1035" s="279">
        <v>0</v>
      </c>
      <c r="M1035" s="279">
        <v>0</v>
      </c>
      <c r="N1035" s="279">
        <v>0</v>
      </c>
      <c r="O1035" s="279">
        <v>0</v>
      </c>
      <c r="P1035" s="279">
        <v>0</v>
      </c>
      <c r="Q1035" s="279">
        <v>0</v>
      </c>
      <c r="R1035" s="279">
        <v>0</v>
      </c>
      <c r="S1035" s="279">
        <v>0</v>
      </c>
      <c r="T1035" s="279">
        <v>0</v>
      </c>
      <c r="U1035" s="279">
        <v>0</v>
      </c>
      <c r="V1035" s="279">
        <v>0</v>
      </c>
      <c r="W1035" s="279">
        <v>25.76</v>
      </c>
      <c r="X1035" s="279">
        <v>44.68</v>
      </c>
      <c r="Y1035" s="279">
        <v>0</v>
      </c>
    </row>
    <row r="1036" spans="1:25">
      <c r="A1036" s="254">
        <v>3</v>
      </c>
      <c r="B1036" s="279">
        <v>0.01</v>
      </c>
      <c r="C1036" s="279">
        <v>0</v>
      </c>
      <c r="D1036" s="279">
        <v>0</v>
      </c>
      <c r="E1036" s="279">
        <v>0</v>
      </c>
      <c r="F1036" s="279">
        <v>0</v>
      </c>
      <c r="G1036" s="279">
        <v>0</v>
      </c>
      <c r="H1036" s="279">
        <v>0</v>
      </c>
      <c r="I1036" s="279">
        <v>0</v>
      </c>
      <c r="J1036" s="279">
        <v>0</v>
      </c>
      <c r="K1036" s="279">
        <v>40.94</v>
      </c>
      <c r="L1036" s="279">
        <v>30.13</v>
      </c>
      <c r="M1036" s="279">
        <v>0.19</v>
      </c>
      <c r="N1036" s="279">
        <v>0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</v>
      </c>
      <c r="V1036" s="279">
        <v>0</v>
      </c>
      <c r="W1036" s="279">
        <v>0</v>
      </c>
      <c r="X1036" s="279">
        <v>0</v>
      </c>
      <c r="Y1036" s="279">
        <v>0</v>
      </c>
    </row>
    <row r="1037" spans="1:25">
      <c r="A1037" s="254">
        <v>4</v>
      </c>
      <c r="B1037" s="279">
        <v>0</v>
      </c>
      <c r="C1037" s="279">
        <v>0</v>
      </c>
      <c r="D1037" s="279">
        <v>0</v>
      </c>
      <c r="E1037" s="279">
        <v>0</v>
      </c>
      <c r="F1037" s="279">
        <v>0</v>
      </c>
      <c r="G1037" s="279">
        <v>0</v>
      </c>
      <c r="H1037" s="279">
        <v>0</v>
      </c>
      <c r="I1037" s="279">
        <v>0</v>
      </c>
      <c r="J1037" s="279">
        <v>0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0</v>
      </c>
      <c r="V1037" s="279">
        <v>0</v>
      </c>
      <c r="W1037" s="279">
        <v>94.49</v>
      </c>
      <c r="X1037" s="279">
        <v>88.18</v>
      </c>
      <c r="Y1037" s="279">
        <v>0</v>
      </c>
    </row>
    <row r="1038" spans="1:25">
      <c r="A1038" s="254">
        <v>5</v>
      </c>
      <c r="B1038" s="279">
        <v>0</v>
      </c>
      <c r="C1038" s="279">
        <v>59.84</v>
      </c>
      <c r="D1038" s="279">
        <v>0</v>
      </c>
      <c r="E1038" s="279">
        <v>0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</v>
      </c>
      <c r="V1038" s="279">
        <v>0</v>
      </c>
      <c r="W1038" s="279">
        <v>57.55</v>
      </c>
      <c r="X1038" s="279">
        <v>0</v>
      </c>
      <c r="Y1038" s="279">
        <v>96.37</v>
      </c>
    </row>
    <row r="1039" spans="1:25">
      <c r="A1039" s="254">
        <v>6</v>
      </c>
      <c r="B1039" s="279">
        <v>0</v>
      </c>
      <c r="C1039" s="279">
        <v>0</v>
      </c>
      <c r="D1039" s="279">
        <v>0</v>
      </c>
      <c r="E1039" s="279">
        <v>0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0</v>
      </c>
      <c r="U1039" s="279">
        <v>40.69</v>
      </c>
      <c r="V1039" s="279">
        <v>11.34</v>
      </c>
      <c r="W1039" s="279">
        <v>74.55</v>
      </c>
      <c r="X1039" s="279">
        <v>28.03</v>
      </c>
      <c r="Y1039" s="279">
        <v>119.17</v>
      </c>
    </row>
    <row r="1040" spans="1:25">
      <c r="A1040" s="254">
        <v>7</v>
      </c>
      <c r="B1040" s="279">
        <v>0</v>
      </c>
      <c r="C1040" s="279">
        <v>0</v>
      </c>
      <c r="D1040" s="279">
        <v>0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0</v>
      </c>
      <c r="U1040" s="279">
        <v>0</v>
      </c>
      <c r="V1040" s="279">
        <v>26.75</v>
      </c>
      <c r="W1040" s="279">
        <v>48.82</v>
      </c>
      <c r="X1040" s="279">
        <v>4.0999999999999996</v>
      </c>
      <c r="Y1040" s="279">
        <v>199.1</v>
      </c>
    </row>
    <row r="1041" spans="1:25">
      <c r="A1041" s="254">
        <v>8</v>
      </c>
      <c r="B1041" s="279">
        <v>0</v>
      </c>
      <c r="C1041" s="279">
        <v>0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0</v>
      </c>
      <c r="V1041" s="279">
        <v>0</v>
      </c>
      <c r="W1041" s="279">
        <v>0</v>
      </c>
      <c r="X1041" s="279">
        <v>75.86</v>
      </c>
      <c r="Y1041" s="279">
        <v>173.78</v>
      </c>
    </row>
    <row r="1042" spans="1:25">
      <c r="A1042" s="254">
        <v>9</v>
      </c>
      <c r="B1042" s="279">
        <v>0</v>
      </c>
      <c r="C1042" s="279">
        <v>0</v>
      </c>
      <c r="D1042" s="279">
        <v>0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0</v>
      </c>
      <c r="M1042" s="279">
        <v>0</v>
      </c>
      <c r="N1042" s="279">
        <v>0</v>
      </c>
      <c r="O1042" s="279">
        <v>0</v>
      </c>
      <c r="P1042" s="279">
        <v>0</v>
      </c>
      <c r="Q1042" s="279">
        <v>0</v>
      </c>
      <c r="R1042" s="279">
        <v>0</v>
      </c>
      <c r="S1042" s="279">
        <v>0</v>
      </c>
      <c r="T1042" s="279">
        <v>0</v>
      </c>
      <c r="U1042" s="279">
        <v>0</v>
      </c>
      <c r="V1042" s="279">
        <v>0</v>
      </c>
      <c r="W1042" s="279">
        <v>0</v>
      </c>
      <c r="X1042" s="279">
        <v>0</v>
      </c>
      <c r="Y1042" s="279">
        <v>0</v>
      </c>
    </row>
    <row r="1043" spans="1:25">
      <c r="A1043" s="254">
        <v>10</v>
      </c>
      <c r="B1043" s="279">
        <v>0</v>
      </c>
      <c r="C1043" s="279">
        <v>0</v>
      </c>
      <c r="D1043" s="279">
        <v>0</v>
      </c>
      <c r="E1043" s="279">
        <v>0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0</v>
      </c>
      <c r="L1043" s="279">
        <v>0</v>
      </c>
      <c r="M1043" s="279">
        <v>0</v>
      </c>
      <c r="N1043" s="279">
        <v>0</v>
      </c>
      <c r="O1043" s="279">
        <v>0</v>
      </c>
      <c r="P1043" s="279">
        <v>0</v>
      </c>
      <c r="Q1043" s="279">
        <v>0</v>
      </c>
      <c r="R1043" s="279">
        <v>0</v>
      </c>
      <c r="S1043" s="279">
        <v>0</v>
      </c>
      <c r="T1043" s="279">
        <v>0</v>
      </c>
      <c r="U1043" s="279">
        <v>0</v>
      </c>
      <c r="V1043" s="279">
        <v>0</v>
      </c>
      <c r="W1043" s="279">
        <v>0</v>
      </c>
      <c r="X1043" s="279">
        <v>0</v>
      </c>
      <c r="Y1043" s="279">
        <v>0</v>
      </c>
    </row>
    <row r="1044" spans="1:25">
      <c r="A1044" s="254">
        <v>11</v>
      </c>
      <c r="B1044" s="279">
        <v>0</v>
      </c>
      <c r="C1044" s="279">
        <v>0</v>
      </c>
      <c r="D1044" s="279">
        <v>0</v>
      </c>
      <c r="E1044" s="279">
        <v>0</v>
      </c>
      <c r="F1044" s="279">
        <v>0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0</v>
      </c>
      <c r="N1044" s="279">
        <v>0</v>
      </c>
      <c r="O1044" s="279">
        <v>0</v>
      </c>
      <c r="P1044" s="279">
        <v>0</v>
      </c>
      <c r="Q1044" s="279">
        <v>0</v>
      </c>
      <c r="R1044" s="279">
        <v>0</v>
      </c>
      <c r="S1044" s="279">
        <v>0</v>
      </c>
      <c r="T1044" s="279">
        <v>0</v>
      </c>
      <c r="U1044" s="279">
        <v>0</v>
      </c>
      <c r="V1044" s="279">
        <v>0</v>
      </c>
      <c r="W1044" s="279">
        <v>116.26</v>
      </c>
      <c r="X1044" s="279">
        <v>114.95</v>
      </c>
      <c r="Y1044" s="279">
        <v>222.57</v>
      </c>
    </row>
    <row r="1045" spans="1:25">
      <c r="A1045" s="254">
        <v>12</v>
      </c>
      <c r="B1045" s="279">
        <v>0</v>
      </c>
      <c r="C1045" s="279">
        <v>0</v>
      </c>
      <c r="D1045" s="279">
        <v>0</v>
      </c>
      <c r="E1045" s="279">
        <v>0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0</v>
      </c>
      <c r="M1045" s="279">
        <v>0</v>
      </c>
      <c r="N1045" s="279">
        <v>0</v>
      </c>
      <c r="O1045" s="279">
        <v>0</v>
      </c>
      <c r="P1045" s="279">
        <v>0</v>
      </c>
      <c r="Q1045" s="279">
        <v>0</v>
      </c>
      <c r="R1045" s="279">
        <v>0</v>
      </c>
      <c r="S1045" s="279">
        <v>0</v>
      </c>
      <c r="T1045" s="279">
        <v>0</v>
      </c>
      <c r="U1045" s="279">
        <v>0</v>
      </c>
      <c r="V1045" s="279">
        <v>0</v>
      </c>
      <c r="W1045" s="279">
        <v>65.97</v>
      </c>
      <c r="X1045" s="279">
        <v>144.79</v>
      </c>
      <c r="Y1045" s="279">
        <v>199.79</v>
      </c>
    </row>
    <row r="1046" spans="1:25">
      <c r="A1046" s="254">
        <v>13</v>
      </c>
      <c r="B1046" s="279">
        <v>0</v>
      </c>
      <c r="C1046" s="279">
        <v>0</v>
      </c>
      <c r="D1046" s="279">
        <v>0</v>
      </c>
      <c r="E1046" s="279">
        <v>0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0</v>
      </c>
      <c r="L1046" s="279">
        <v>0</v>
      </c>
      <c r="M1046" s="279">
        <v>0</v>
      </c>
      <c r="N1046" s="279">
        <v>0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0</v>
      </c>
      <c r="Y1046" s="279">
        <v>0</v>
      </c>
    </row>
    <row r="1047" spans="1:25">
      <c r="A1047" s="254">
        <v>14</v>
      </c>
      <c r="B1047" s="279">
        <v>0</v>
      </c>
      <c r="C1047" s="279">
        <v>0</v>
      </c>
      <c r="D1047" s="279">
        <v>0</v>
      </c>
      <c r="E1047" s="279">
        <v>0</v>
      </c>
      <c r="F1047" s="279">
        <v>0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0</v>
      </c>
      <c r="T1047" s="279">
        <v>0</v>
      </c>
      <c r="U1047" s="279">
        <v>0</v>
      </c>
      <c r="V1047" s="279">
        <v>0</v>
      </c>
      <c r="W1047" s="279">
        <v>0</v>
      </c>
      <c r="X1047" s="279">
        <v>29.35</v>
      </c>
      <c r="Y1047" s="279">
        <v>44.01</v>
      </c>
    </row>
    <row r="1048" spans="1:25">
      <c r="A1048" s="254">
        <v>15</v>
      </c>
      <c r="B1048" s="279">
        <v>0</v>
      </c>
      <c r="C1048" s="279">
        <v>0</v>
      </c>
      <c r="D1048" s="279">
        <v>0</v>
      </c>
      <c r="E1048" s="279">
        <v>0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</v>
      </c>
      <c r="L1048" s="279">
        <v>0</v>
      </c>
      <c r="M1048" s="279">
        <v>0</v>
      </c>
      <c r="N1048" s="279">
        <v>0</v>
      </c>
      <c r="O1048" s="279">
        <v>0</v>
      </c>
      <c r="P1048" s="279">
        <v>0</v>
      </c>
      <c r="Q1048" s="279">
        <v>0</v>
      </c>
      <c r="R1048" s="279">
        <v>0</v>
      </c>
      <c r="S1048" s="279">
        <v>0</v>
      </c>
      <c r="T1048" s="279">
        <v>0</v>
      </c>
      <c r="U1048" s="279">
        <v>0</v>
      </c>
      <c r="V1048" s="279">
        <v>0</v>
      </c>
      <c r="W1048" s="279">
        <v>0</v>
      </c>
      <c r="X1048" s="279">
        <v>0</v>
      </c>
      <c r="Y1048" s="279">
        <v>0</v>
      </c>
    </row>
    <row r="1049" spans="1:25">
      <c r="A1049" s="254">
        <v>16</v>
      </c>
      <c r="B1049" s="279">
        <v>0</v>
      </c>
      <c r="C1049" s="279">
        <v>0</v>
      </c>
      <c r="D1049" s="279">
        <v>0</v>
      </c>
      <c r="E1049" s="279">
        <v>0</v>
      </c>
      <c r="F1049" s="279">
        <v>0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0</v>
      </c>
      <c r="M1049" s="279">
        <v>0</v>
      </c>
      <c r="N1049" s="279">
        <v>0</v>
      </c>
      <c r="O1049" s="279">
        <v>0</v>
      </c>
      <c r="P1049" s="279">
        <v>0</v>
      </c>
      <c r="Q1049" s="279">
        <v>0</v>
      </c>
      <c r="R1049" s="279">
        <v>0</v>
      </c>
      <c r="S1049" s="279">
        <v>0</v>
      </c>
      <c r="T1049" s="279">
        <v>0</v>
      </c>
      <c r="U1049" s="279">
        <v>0</v>
      </c>
      <c r="V1049" s="279">
        <v>0</v>
      </c>
      <c r="W1049" s="279">
        <v>0</v>
      </c>
      <c r="X1049" s="279">
        <v>0.68</v>
      </c>
      <c r="Y1049" s="279">
        <v>0</v>
      </c>
    </row>
    <row r="1050" spans="1:25">
      <c r="A1050" s="254">
        <v>17</v>
      </c>
      <c r="B1050" s="279">
        <v>0</v>
      </c>
      <c r="C1050" s="279">
        <v>0</v>
      </c>
      <c r="D1050" s="279">
        <v>0</v>
      </c>
      <c r="E1050" s="279">
        <v>0</v>
      </c>
      <c r="F1050" s="279">
        <v>0</v>
      </c>
      <c r="G1050" s="279">
        <v>0</v>
      </c>
      <c r="H1050" s="279">
        <v>0</v>
      </c>
      <c r="I1050" s="279">
        <v>0</v>
      </c>
      <c r="J1050" s="279">
        <v>0</v>
      </c>
      <c r="K1050" s="279">
        <v>0</v>
      </c>
      <c r="L1050" s="279">
        <v>0</v>
      </c>
      <c r="M1050" s="279">
        <v>0</v>
      </c>
      <c r="N1050" s="279">
        <v>0</v>
      </c>
      <c r="O1050" s="279">
        <v>0</v>
      </c>
      <c r="P1050" s="279">
        <v>0</v>
      </c>
      <c r="Q1050" s="279">
        <v>0</v>
      </c>
      <c r="R1050" s="279">
        <v>0</v>
      </c>
      <c r="S1050" s="279">
        <v>0</v>
      </c>
      <c r="T1050" s="279">
        <v>0</v>
      </c>
      <c r="U1050" s="279">
        <v>0</v>
      </c>
      <c r="V1050" s="279">
        <v>0</v>
      </c>
      <c r="W1050" s="279">
        <v>0</v>
      </c>
      <c r="X1050" s="279">
        <v>0</v>
      </c>
      <c r="Y1050" s="279">
        <v>0</v>
      </c>
    </row>
    <row r="1051" spans="1:25">
      <c r="A1051" s="254">
        <v>18</v>
      </c>
      <c r="B1051" s="279">
        <v>0</v>
      </c>
      <c r="C1051" s="279">
        <v>0</v>
      </c>
      <c r="D1051" s="279">
        <v>0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0</v>
      </c>
      <c r="U1051" s="279">
        <v>0</v>
      </c>
      <c r="V1051" s="279">
        <v>0</v>
      </c>
      <c r="W1051" s="279">
        <v>0</v>
      </c>
      <c r="X1051" s="279">
        <v>0</v>
      </c>
      <c r="Y1051" s="279">
        <v>0</v>
      </c>
    </row>
    <row r="1052" spans="1:25">
      <c r="A1052" s="254">
        <v>19</v>
      </c>
      <c r="B1052" s="279">
        <v>0</v>
      </c>
      <c r="C1052" s="279">
        <v>0</v>
      </c>
      <c r="D1052" s="279">
        <v>0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0</v>
      </c>
      <c r="V1052" s="279">
        <v>0</v>
      </c>
      <c r="W1052" s="279">
        <v>0</v>
      </c>
      <c r="X1052" s="279">
        <v>0</v>
      </c>
      <c r="Y1052" s="279">
        <v>0</v>
      </c>
    </row>
    <row r="1053" spans="1:25">
      <c r="A1053" s="254">
        <v>20</v>
      </c>
      <c r="B1053" s="279">
        <v>0</v>
      </c>
      <c r="C1053" s="279">
        <v>0</v>
      </c>
      <c r="D1053" s="279">
        <v>0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0</v>
      </c>
      <c r="V1053" s="279">
        <v>0</v>
      </c>
      <c r="W1053" s="279">
        <v>0</v>
      </c>
      <c r="X1053" s="279">
        <v>101.79</v>
      </c>
      <c r="Y1053" s="279">
        <v>0</v>
      </c>
    </row>
    <row r="1054" spans="1:25">
      <c r="A1054" s="254">
        <v>21</v>
      </c>
      <c r="B1054" s="279">
        <v>0</v>
      </c>
      <c r="C1054" s="279">
        <v>0</v>
      </c>
      <c r="D1054" s="279">
        <v>0</v>
      </c>
      <c r="E1054" s="279">
        <v>0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0</v>
      </c>
      <c r="U1054" s="279">
        <v>0</v>
      </c>
      <c r="V1054" s="279">
        <v>0</v>
      </c>
      <c r="W1054" s="279">
        <v>0</v>
      </c>
      <c r="X1054" s="279">
        <v>0</v>
      </c>
      <c r="Y1054" s="279">
        <v>0</v>
      </c>
    </row>
    <row r="1055" spans="1:25">
      <c r="A1055" s="254">
        <v>22</v>
      </c>
      <c r="B1055" s="279">
        <v>0</v>
      </c>
      <c r="C1055" s="279">
        <v>0</v>
      </c>
      <c r="D1055" s="279">
        <v>0</v>
      </c>
      <c r="E1055" s="279">
        <v>0</v>
      </c>
      <c r="F1055" s="279">
        <v>0</v>
      </c>
      <c r="G1055" s="279">
        <v>0</v>
      </c>
      <c r="H1055" s="279">
        <v>8.01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62.84</v>
      </c>
      <c r="W1055" s="279">
        <v>106.01</v>
      </c>
      <c r="X1055" s="279">
        <v>126.71</v>
      </c>
      <c r="Y1055" s="279">
        <v>111.96</v>
      </c>
    </row>
    <row r="1056" spans="1:25">
      <c r="A1056" s="254">
        <v>23</v>
      </c>
      <c r="B1056" s="279">
        <v>0</v>
      </c>
      <c r="C1056" s="279">
        <v>0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0</v>
      </c>
      <c r="P1056" s="279">
        <v>0</v>
      </c>
      <c r="Q1056" s="279">
        <v>73.5</v>
      </c>
      <c r="R1056" s="279">
        <v>0</v>
      </c>
      <c r="S1056" s="279">
        <v>0</v>
      </c>
      <c r="T1056" s="279">
        <v>0</v>
      </c>
      <c r="U1056" s="279">
        <v>0</v>
      </c>
      <c r="V1056" s="279">
        <v>80.03</v>
      </c>
      <c r="W1056" s="279">
        <v>131.52000000000001</v>
      </c>
      <c r="X1056" s="279">
        <v>187.66</v>
      </c>
      <c r="Y1056" s="279">
        <v>142.69</v>
      </c>
    </row>
    <row r="1057" spans="1:129">
      <c r="A1057" s="254">
        <v>24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41.78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98.84</v>
      </c>
      <c r="W1057" s="279">
        <v>149.41</v>
      </c>
      <c r="X1057" s="279">
        <v>196.65</v>
      </c>
      <c r="Y1057" s="279">
        <v>266.67</v>
      </c>
    </row>
    <row r="1058" spans="1:129">
      <c r="A1058" s="254">
        <v>25</v>
      </c>
      <c r="B1058" s="279">
        <v>0</v>
      </c>
      <c r="C1058" s="279">
        <v>0</v>
      </c>
      <c r="D1058" s="279">
        <v>0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0</v>
      </c>
      <c r="M1058" s="279">
        <v>0</v>
      </c>
      <c r="N1058" s="279">
        <v>0</v>
      </c>
      <c r="O1058" s="279">
        <v>0</v>
      </c>
      <c r="P1058" s="279">
        <v>0</v>
      </c>
      <c r="Q1058" s="279">
        <v>0</v>
      </c>
      <c r="R1058" s="279">
        <v>0</v>
      </c>
      <c r="S1058" s="279">
        <v>0</v>
      </c>
      <c r="T1058" s="279">
        <v>0</v>
      </c>
      <c r="U1058" s="279">
        <v>32.42</v>
      </c>
      <c r="V1058" s="279">
        <v>97.51</v>
      </c>
      <c r="W1058" s="279">
        <v>153.54</v>
      </c>
      <c r="X1058" s="279">
        <v>109.53</v>
      </c>
      <c r="Y1058" s="279">
        <v>142.63999999999999</v>
      </c>
    </row>
    <row r="1059" spans="1:129">
      <c r="A1059" s="254">
        <v>26</v>
      </c>
      <c r="B1059" s="279">
        <v>19.350000000000001</v>
      </c>
      <c r="C1059" s="279">
        <v>0</v>
      </c>
      <c r="D1059" s="279">
        <v>0</v>
      </c>
      <c r="E1059" s="279">
        <v>0</v>
      </c>
      <c r="F1059" s="279">
        <v>0</v>
      </c>
      <c r="G1059" s="279">
        <v>0</v>
      </c>
      <c r="H1059" s="279">
        <v>0</v>
      </c>
      <c r="I1059" s="279">
        <v>7.0000000000000007E-2</v>
      </c>
      <c r="J1059" s="279">
        <v>0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0</v>
      </c>
      <c r="X1059" s="279">
        <v>0</v>
      </c>
      <c r="Y1059" s="279">
        <v>0</v>
      </c>
    </row>
    <row r="1060" spans="1:129">
      <c r="A1060" s="254">
        <v>27</v>
      </c>
      <c r="B1060" s="279">
        <v>0</v>
      </c>
      <c r="C1060" s="279">
        <v>0</v>
      </c>
      <c r="D1060" s="279">
        <v>0</v>
      </c>
      <c r="E1060" s="279">
        <v>0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0</v>
      </c>
      <c r="W1060" s="279">
        <v>0</v>
      </c>
      <c r="X1060" s="279">
        <v>0</v>
      </c>
      <c r="Y1060" s="279">
        <v>94.25</v>
      </c>
    </row>
    <row r="1061" spans="1:129">
      <c r="A1061" s="254">
        <v>28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62.09</v>
      </c>
      <c r="V1061" s="279">
        <v>171.4</v>
      </c>
      <c r="W1061" s="279">
        <v>142.58000000000001</v>
      </c>
      <c r="X1061" s="279">
        <v>119.84</v>
      </c>
      <c r="Y1061" s="279">
        <v>152.21</v>
      </c>
    </row>
    <row r="1062" spans="1:129">
      <c r="A1062" s="254">
        <v>29</v>
      </c>
      <c r="B1062" s="279">
        <v>0</v>
      </c>
      <c r="C1062" s="279">
        <v>0</v>
      </c>
      <c r="D1062" s="279">
        <v>0</v>
      </c>
      <c r="E1062" s="279">
        <v>11.06</v>
      </c>
      <c r="F1062" s="279">
        <v>6.47</v>
      </c>
      <c r="G1062" s="279">
        <v>39.049999999999997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72.03</v>
      </c>
      <c r="W1062" s="279">
        <v>33.71</v>
      </c>
      <c r="X1062" s="279">
        <v>43.2</v>
      </c>
      <c r="Y1062" s="279">
        <v>134</v>
      </c>
    </row>
    <row r="1063" spans="1:129">
      <c r="A1063" s="254">
        <v>30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129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36" t="s">
        <v>224</v>
      </c>
      <c r="C1066" s="436"/>
      <c r="D1066" s="436"/>
      <c r="E1066" s="436"/>
      <c r="F1066" s="436"/>
      <c r="G1066" s="436"/>
      <c r="H1066" s="436"/>
      <c r="I1066" s="436"/>
      <c r="J1066" s="436"/>
      <c r="K1066" s="436"/>
      <c r="L1066" s="436"/>
      <c r="M1066" s="436"/>
      <c r="N1066" s="436"/>
      <c r="O1066" s="436"/>
      <c r="P1066" s="436"/>
      <c r="Q1066" s="436"/>
      <c r="R1066" s="289">
        <v>-18.53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36" t="s">
        <v>225</v>
      </c>
      <c r="C1067" s="436"/>
      <c r="D1067" s="436"/>
      <c r="E1067" s="436"/>
      <c r="F1067" s="436"/>
      <c r="G1067" s="436"/>
      <c r="H1067" s="436"/>
      <c r="I1067" s="436"/>
      <c r="J1067" s="436"/>
      <c r="K1067" s="436"/>
      <c r="L1067" s="436"/>
      <c r="M1067" s="436"/>
      <c r="N1067" s="436"/>
      <c r="O1067" s="436"/>
      <c r="P1067" s="436"/>
      <c r="Q1067" s="436"/>
      <c r="R1067" s="289">
        <v>383.26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218</v>
      </c>
      <c r="N1069" s="290">
        <v>860866.37</v>
      </c>
    </row>
    <row r="1071" spans="1:129">
      <c r="B1071" s="277" t="s">
        <v>77</v>
      </c>
    </row>
    <row r="1073" spans="1:18">
      <c r="B1073" s="432"/>
      <c r="C1073" s="432"/>
      <c r="D1073" s="432"/>
      <c r="E1073" s="432"/>
      <c r="F1073" s="432"/>
      <c r="G1073" s="432"/>
      <c r="H1073" s="432"/>
      <c r="I1073" s="432"/>
      <c r="J1073" s="432"/>
      <c r="K1073" s="432"/>
      <c r="L1073" s="432"/>
      <c r="M1073" s="432"/>
      <c r="N1073" s="432" t="s">
        <v>30</v>
      </c>
      <c r="O1073" s="432"/>
      <c r="P1073" s="432"/>
      <c r="Q1073" s="432"/>
      <c r="R1073" s="432"/>
    </row>
    <row r="1074" spans="1:18">
      <c r="A1074" s="285"/>
      <c r="B1074" s="432"/>
      <c r="C1074" s="432"/>
      <c r="D1074" s="432"/>
      <c r="E1074" s="432"/>
      <c r="F1074" s="432"/>
      <c r="G1074" s="432"/>
      <c r="H1074" s="432"/>
      <c r="I1074" s="432"/>
      <c r="J1074" s="432"/>
      <c r="K1074" s="432"/>
      <c r="L1074" s="432"/>
      <c r="M1074" s="432"/>
      <c r="N1074" s="286" t="s">
        <v>25</v>
      </c>
      <c r="O1074" s="339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33" t="s">
        <v>221</v>
      </c>
      <c r="C1075" s="433"/>
      <c r="D1075" s="433"/>
      <c r="E1075" s="433"/>
      <c r="F1075" s="433"/>
      <c r="G1075" s="433"/>
      <c r="H1075" s="433"/>
      <c r="I1075" s="433"/>
      <c r="J1075" s="433"/>
      <c r="K1075" s="433"/>
      <c r="L1075" s="433"/>
      <c r="M1075" s="433"/>
      <c r="N1075" s="279">
        <v>569903.06000000006</v>
      </c>
      <c r="O1075" s="336">
        <v>569903.06000000006</v>
      </c>
      <c r="P1075" s="279">
        <v>1149695.92</v>
      </c>
      <c r="Q1075" s="279">
        <v>1471813.61</v>
      </c>
      <c r="R1075" s="279">
        <v>1092686.82</v>
      </c>
    </row>
    <row r="1077" spans="1:18">
      <c r="B1077" s="277" t="s">
        <v>92</v>
      </c>
    </row>
    <row r="1079" spans="1:18">
      <c r="B1079" s="432"/>
      <c r="C1079" s="432"/>
      <c r="D1079" s="432"/>
      <c r="E1079" s="432"/>
      <c r="F1079" s="432"/>
      <c r="G1079" s="432"/>
      <c r="H1079" s="432"/>
      <c r="I1079" s="432"/>
      <c r="J1079" s="432"/>
      <c r="K1079" s="432"/>
      <c r="L1079" s="432"/>
      <c r="M1079" s="432"/>
      <c r="N1079" s="287" t="s">
        <v>330</v>
      </c>
    </row>
    <row r="1080" spans="1:18" ht="31.5" customHeight="1">
      <c r="B1080" s="428" t="s">
        <v>333</v>
      </c>
      <c r="C1080" s="433"/>
      <c r="D1080" s="433"/>
      <c r="E1080" s="433"/>
      <c r="F1080" s="433"/>
      <c r="G1080" s="433"/>
      <c r="H1080" s="433"/>
      <c r="I1080" s="433"/>
      <c r="J1080" s="433"/>
      <c r="K1080" s="433"/>
      <c r="L1080" s="433"/>
      <c r="M1080" s="433"/>
      <c r="N1080" s="279">
        <v>256086.62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sqref="A1:XFD1048576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1" style="256" customWidth="1"/>
    <col min="15" max="15" width="11.5703125" style="256" customWidth="1"/>
    <col min="16" max="16" width="12.5703125" style="256" customWidth="1"/>
    <col min="17" max="17" width="13.140625" style="256" customWidth="1"/>
    <col min="18" max="18" width="12.5703125" style="256" customWidth="1"/>
    <col min="19" max="25" width="10.7109375" style="256" customWidth="1"/>
    <col min="26" max="16384" width="9.140625" style="256"/>
  </cols>
  <sheetData>
    <row r="1" spans="1:167">
      <c r="Y1" s="257" t="s">
        <v>227</v>
      </c>
    </row>
    <row r="2" spans="1:167">
      <c r="Y2" s="257" t="s">
        <v>228</v>
      </c>
    </row>
    <row r="3" spans="1:167">
      <c r="Y3" s="257" t="s">
        <v>229</v>
      </c>
    </row>
    <row r="4" spans="1:167">
      <c r="Y4" s="257" t="s">
        <v>230</v>
      </c>
    </row>
    <row r="5" spans="1:167">
      <c r="Y5" s="257" t="s">
        <v>231</v>
      </c>
    </row>
    <row r="6" spans="1:167" ht="2.25" customHeight="1">
      <c r="Y6" s="257"/>
    </row>
    <row r="7" spans="1:167">
      <c r="Y7" s="257" t="s">
        <v>232</v>
      </c>
    </row>
    <row r="8" spans="1:167" ht="2.25" customHeight="1"/>
    <row r="9" spans="1:167">
      <c r="A9" s="437" t="s">
        <v>233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38" t="s">
        <v>234</v>
      </c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38" t="s">
        <v>235</v>
      </c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38" t="s">
        <v>317</v>
      </c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39" t="s">
        <v>236</v>
      </c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40" t="s">
        <v>327</v>
      </c>
      <c r="C15" s="440"/>
      <c r="D15" s="440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260" t="s">
        <v>107</v>
      </c>
      <c r="Q15" s="440" t="s">
        <v>337</v>
      </c>
      <c r="R15" s="440"/>
      <c r="S15" s="440"/>
      <c r="T15" s="440"/>
      <c r="U15" s="261"/>
      <c r="V15" s="261"/>
      <c r="W15" s="262"/>
      <c r="X15" s="262"/>
      <c r="Y15" s="262"/>
    </row>
    <row r="16" spans="1:167">
      <c r="A16" s="258"/>
      <c r="B16" s="441" t="s">
        <v>237</v>
      </c>
      <c r="C16" s="441"/>
      <c r="D16" s="441"/>
      <c r="E16" s="441"/>
      <c r="F16" s="441"/>
      <c r="G16" s="441"/>
      <c r="H16" s="441"/>
      <c r="I16" s="441"/>
      <c r="J16" s="441"/>
      <c r="K16" s="441"/>
      <c r="L16" s="441"/>
      <c r="M16" s="441"/>
      <c r="N16" s="441"/>
      <c r="O16" s="441"/>
      <c r="P16" s="258"/>
      <c r="Q16" s="442" t="s">
        <v>238</v>
      </c>
      <c r="R16" s="442"/>
      <c r="S16" s="442"/>
      <c r="T16" s="442"/>
      <c r="U16" s="263"/>
      <c r="V16" s="263"/>
      <c r="W16" s="263"/>
      <c r="X16" s="263"/>
      <c r="Y16" s="263"/>
    </row>
    <row r="18" spans="1:25" ht="56.25" customHeight="1">
      <c r="A18" s="399" t="s">
        <v>211</v>
      </c>
      <c r="B18" s="399"/>
      <c r="C18" s="399"/>
      <c r="D18" s="399"/>
      <c r="E18" s="399"/>
      <c r="F18" s="399"/>
      <c r="G18" s="399"/>
      <c r="H18" s="399"/>
      <c r="I18" s="399"/>
      <c r="J18" s="399"/>
      <c r="K18" s="399"/>
      <c r="L18" s="399"/>
      <c r="M18" s="399"/>
      <c r="N18" s="399"/>
      <c r="O18" s="399"/>
      <c r="P18" s="399"/>
      <c r="Q18" s="399"/>
      <c r="R18" s="399"/>
      <c r="S18" s="399"/>
      <c r="T18" s="399"/>
      <c r="U18" s="399"/>
      <c r="V18" s="399"/>
      <c r="W18" s="399"/>
      <c r="X18" s="399"/>
      <c r="Y18" s="399"/>
    </row>
    <row r="19" spans="1:25" s="277" customFormat="1" ht="21.75" customHeight="1">
      <c r="B19" s="265" t="s">
        <v>213</v>
      </c>
    </row>
    <row r="20" spans="1:25" ht="18" customHeight="1">
      <c r="A20" s="415" t="s">
        <v>212</v>
      </c>
      <c r="B20" s="475" t="s">
        <v>95</v>
      </c>
      <c r="C20" s="475"/>
      <c r="D20" s="475"/>
      <c r="E20" s="475"/>
      <c r="F20" s="475"/>
      <c r="G20" s="475"/>
      <c r="H20" s="475"/>
      <c r="I20" s="475"/>
      <c r="J20" s="475"/>
      <c r="K20" s="475"/>
      <c r="L20" s="475"/>
      <c r="M20" s="475"/>
      <c r="N20" s="475"/>
      <c r="O20" s="475"/>
      <c r="P20" s="475"/>
      <c r="Q20" s="475"/>
      <c r="R20" s="475"/>
      <c r="S20" s="475"/>
      <c r="T20" s="475"/>
      <c r="U20" s="475"/>
      <c r="V20" s="475"/>
      <c r="W20" s="475"/>
      <c r="X20" s="475"/>
      <c r="Y20" s="475"/>
    </row>
    <row r="21" spans="1:25" ht="30">
      <c r="A21" s="415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1319.41</v>
      </c>
      <c r="C22" s="279">
        <v>1309.78</v>
      </c>
      <c r="D22" s="279">
        <v>1341.73</v>
      </c>
      <c r="E22" s="279">
        <v>1357.61</v>
      </c>
      <c r="F22" s="279">
        <v>1354.69</v>
      </c>
      <c r="G22" s="279">
        <v>1432.69</v>
      </c>
      <c r="H22" s="279">
        <v>1516.07</v>
      </c>
      <c r="I22" s="279">
        <v>1592</v>
      </c>
      <c r="J22" s="279">
        <v>1590.91</v>
      </c>
      <c r="K22" s="279">
        <v>1679.29</v>
      </c>
      <c r="L22" s="279">
        <v>1678.16</v>
      </c>
      <c r="M22" s="279">
        <v>1646.26</v>
      </c>
      <c r="N22" s="279">
        <v>1649.68</v>
      </c>
      <c r="O22" s="279">
        <v>1684.87</v>
      </c>
      <c r="P22" s="279">
        <v>1699.22</v>
      </c>
      <c r="Q22" s="279">
        <v>1697.17</v>
      </c>
      <c r="R22" s="279">
        <v>1691.88</v>
      </c>
      <c r="S22" s="279">
        <v>1649.75</v>
      </c>
      <c r="T22" s="279">
        <v>1543.87</v>
      </c>
      <c r="U22" s="279">
        <v>1451.43</v>
      </c>
      <c r="V22" s="279">
        <v>1380.7</v>
      </c>
      <c r="W22" s="279">
        <v>1363.14</v>
      </c>
      <c r="X22" s="279">
        <v>1331.03</v>
      </c>
      <c r="Y22" s="279">
        <v>1312.19</v>
      </c>
    </row>
    <row r="23" spans="1:25">
      <c r="A23" s="254">
        <v>2</v>
      </c>
      <c r="B23" s="279">
        <v>1321.52</v>
      </c>
      <c r="C23" s="279">
        <v>1320.96</v>
      </c>
      <c r="D23" s="279">
        <v>1347.91</v>
      </c>
      <c r="E23" s="279">
        <v>1374.36</v>
      </c>
      <c r="F23" s="279">
        <v>1376.49</v>
      </c>
      <c r="G23" s="279">
        <v>1440.85</v>
      </c>
      <c r="H23" s="279">
        <v>1520.7</v>
      </c>
      <c r="I23" s="279">
        <v>1622.62</v>
      </c>
      <c r="J23" s="279">
        <v>1645.04</v>
      </c>
      <c r="K23" s="279">
        <v>1628.64</v>
      </c>
      <c r="L23" s="279">
        <v>1620.15</v>
      </c>
      <c r="M23" s="279">
        <v>1587.95</v>
      </c>
      <c r="N23" s="279">
        <v>1602.65</v>
      </c>
      <c r="O23" s="279">
        <v>1615.82</v>
      </c>
      <c r="P23" s="279">
        <v>1629.56</v>
      </c>
      <c r="Q23" s="279">
        <v>1697.2</v>
      </c>
      <c r="R23" s="279">
        <v>1683.61</v>
      </c>
      <c r="S23" s="279">
        <v>1674.14</v>
      </c>
      <c r="T23" s="279">
        <v>1613.62</v>
      </c>
      <c r="U23" s="279">
        <v>1541.45</v>
      </c>
      <c r="V23" s="279">
        <v>1443.59</v>
      </c>
      <c r="W23" s="279">
        <v>1408.2</v>
      </c>
      <c r="X23" s="279">
        <v>1392.93</v>
      </c>
      <c r="Y23" s="279">
        <v>1362.38</v>
      </c>
    </row>
    <row r="24" spans="1:25">
      <c r="A24" s="254">
        <v>3</v>
      </c>
      <c r="B24" s="279">
        <v>1380.63</v>
      </c>
      <c r="C24" s="279">
        <v>1373.25</v>
      </c>
      <c r="D24" s="279">
        <v>1314.5</v>
      </c>
      <c r="E24" s="279">
        <v>1343.14</v>
      </c>
      <c r="F24" s="279">
        <v>1388.78</v>
      </c>
      <c r="G24" s="279">
        <v>1536.91</v>
      </c>
      <c r="H24" s="279">
        <v>1648.86</v>
      </c>
      <c r="I24" s="279">
        <v>1719.2</v>
      </c>
      <c r="J24" s="279">
        <v>1734.84</v>
      </c>
      <c r="K24" s="279">
        <v>1762.02</v>
      </c>
      <c r="L24" s="279">
        <v>1755.14</v>
      </c>
      <c r="M24" s="279">
        <v>1732.49</v>
      </c>
      <c r="N24" s="279">
        <v>1722.19</v>
      </c>
      <c r="O24" s="279">
        <v>1729</v>
      </c>
      <c r="P24" s="279">
        <v>1732.52</v>
      </c>
      <c r="Q24" s="279">
        <v>2014.81</v>
      </c>
      <c r="R24" s="279">
        <v>1935.97</v>
      </c>
      <c r="S24" s="279">
        <v>1831.78</v>
      </c>
      <c r="T24" s="279">
        <v>1680.45</v>
      </c>
      <c r="U24" s="279">
        <v>1559.01</v>
      </c>
      <c r="V24" s="279">
        <v>1431.36</v>
      </c>
      <c r="W24" s="279">
        <v>1357.3</v>
      </c>
      <c r="X24" s="279">
        <v>1321.79</v>
      </c>
      <c r="Y24" s="279">
        <v>1281.6300000000001</v>
      </c>
    </row>
    <row r="25" spans="1:25">
      <c r="A25" s="254">
        <v>4</v>
      </c>
      <c r="B25" s="279">
        <v>1349.7</v>
      </c>
      <c r="C25" s="279">
        <v>1333.1</v>
      </c>
      <c r="D25" s="279">
        <v>1309.93</v>
      </c>
      <c r="E25" s="279">
        <v>1324.84</v>
      </c>
      <c r="F25" s="279">
        <v>1331.68</v>
      </c>
      <c r="G25" s="279">
        <v>1357.88</v>
      </c>
      <c r="H25" s="279">
        <v>1472.59</v>
      </c>
      <c r="I25" s="279">
        <v>1630.75</v>
      </c>
      <c r="J25" s="279">
        <v>1640.76</v>
      </c>
      <c r="K25" s="279">
        <v>1671.2</v>
      </c>
      <c r="L25" s="279">
        <v>1676.96</v>
      </c>
      <c r="M25" s="279">
        <v>1691.33</v>
      </c>
      <c r="N25" s="279">
        <v>1686.93</v>
      </c>
      <c r="O25" s="279">
        <v>1703.94</v>
      </c>
      <c r="P25" s="279">
        <v>1763.34</v>
      </c>
      <c r="Q25" s="279">
        <v>2100.31</v>
      </c>
      <c r="R25" s="279">
        <v>2007.28</v>
      </c>
      <c r="S25" s="279">
        <v>1887.12</v>
      </c>
      <c r="T25" s="279">
        <v>1659.42</v>
      </c>
      <c r="U25" s="279">
        <v>1525.8</v>
      </c>
      <c r="V25" s="279">
        <v>1433</v>
      </c>
      <c r="W25" s="279">
        <v>1389.86</v>
      </c>
      <c r="X25" s="279">
        <v>1351.02</v>
      </c>
      <c r="Y25" s="279">
        <v>1310.49</v>
      </c>
    </row>
    <row r="26" spans="1:25">
      <c r="A26" s="254">
        <v>5</v>
      </c>
      <c r="B26" s="279">
        <v>1342.73</v>
      </c>
      <c r="C26" s="279">
        <v>1330.21</v>
      </c>
      <c r="D26" s="279">
        <v>1351.65</v>
      </c>
      <c r="E26" s="279">
        <v>1540.29</v>
      </c>
      <c r="F26" s="279">
        <v>1550.32</v>
      </c>
      <c r="G26" s="279">
        <v>1634.78</v>
      </c>
      <c r="H26" s="279">
        <v>1635.84</v>
      </c>
      <c r="I26" s="279">
        <v>1629.04</v>
      </c>
      <c r="J26" s="279">
        <v>1628.67</v>
      </c>
      <c r="K26" s="279">
        <v>1627.56</v>
      </c>
      <c r="L26" s="279">
        <v>1627.13</v>
      </c>
      <c r="M26" s="279">
        <v>1625.95</v>
      </c>
      <c r="N26" s="279">
        <v>1626.34</v>
      </c>
      <c r="O26" s="279">
        <v>1636.32</v>
      </c>
      <c r="P26" s="279">
        <v>1641.14</v>
      </c>
      <c r="Q26" s="279">
        <v>1759.45</v>
      </c>
      <c r="R26" s="279">
        <v>1722.94</v>
      </c>
      <c r="S26" s="279">
        <v>1623.84</v>
      </c>
      <c r="T26" s="279">
        <v>1618.24</v>
      </c>
      <c r="U26" s="279">
        <v>1508.92</v>
      </c>
      <c r="V26" s="279">
        <v>1381.97</v>
      </c>
      <c r="W26" s="279">
        <v>1355.44</v>
      </c>
      <c r="X26" s="279">
        <v>1296.54</v>
      </c>
      <c r="Y26" s="279">
        <v>1212.7</v>
      </c>
    </row>
    <row r="27" spans="1:25">
      <c r="A27" s="254">
        <v>6</v>
      </c>
      <c r="B27" s="279">
        <v>1300.1500000000001</v>
      </c>
      <c r="C27" s="279">
        <v>1304.8399999999999</v>
      </c>
      <c r="D27" s="279">
        <v>1341.79</v>
      </c>
      <c r="E27" s="279">
        <v>1357.94</v>
      </c>
      <c r="F27" s="279">
        <v>1462.9</v>
      </c>
      <c r="G27" s="279">
        <v>1433</v>
      </c>
      <c r="H27" s="279">
        <v>1487.19</v>
      </c>
      <c r="I27" s="279">
        <v>1473.11</v>
      </c>
      <c r="J27" s="279">
        <v>1603.89</v>
      </c>
      <c r="K27" s="279">
        <v>1593.49</v>
      </c>
      <c r="L27" s="279">
        <v>1573.52</v>
      </c>
      <c r="M27" s="279">
        <v>1478.44</v>
      </c>
      <c r="N27" s="279">
        <v>1478.39</v>
      </c>
      <c r="O27" s="279">
        <v>1635.05</v>
      </c>
      <c r="P27" s="279">
        <v>1592.06</v>
      </c>
      <c r="Q27" s="279">
        <v>1639.89</v>
      </c>
      <c r="R27" s="279">
        <v>1635.92</v>
      </c>
      <c r="S27" s="279">
        <v>1589.65</v>
      </c>
      <c r="T27" s="279">
        <v>1513.48</v>
      </c>
      <c r="U27" s="279">
        <v>1470.07</v>
      </c>
      <c r="V27" s="279">
        <v>1345.63</v>
      </c>
      <c r="W27" s="279">
        <v>1343.13</v>
      </c>
      <c r="X27" s="279">
        <v>1297.6300000000001</v>
      </c>
      <c r="Y27" s="279">
        <v>1226.5999999999999</v>
      </c>
    </row>
    <row r="28" spans="1:25">
      <c r="A28" s="254">
        <v>7</v>
      </c>
      <c r="B28" s="279">
        <v>1266.45</v>
      </c>
      <c r="C28" s="279">
        <v>1266.8399999999999</v>
      </c>
      <c r="D28" s="279">
        <v>1293.26</v>
      </c>
      <c r="E28" s="279">
        <v>1314.36</v>
      </c>
      <c r="F28" s="279">
        <v>1306.47</v>
      </c>
      <c r="G28" s="279">
        <v>1342.1</v>
      </c>
      <c r="H28" s="279">
        <v>1361.43</v>
      </c>
      <c r="I28" s="279">
        <v>1359.13</v>
      </c>
      <c r="J28" s="279">
        <v>1387.72</v>
      </c>
      <c r="K28" s="279">
        <v>1382.03</v>
      </c>
      <c r="L28" s="279">
        <v>1421.71</v>
      </c>
      <c r="M28" s="279">
        <v>1358.34</v>
      </c>
      <c r="N28" s="279">
        <v>1355.93</v>
      </c>
      <c r="O28" s="279">
        <v>1610.27</v>
      </c>
      <c r="P28" s="279">
        <v>1725.81</v>
      </c>
      <c r="Q28" s="279">
        <v>1731.7</v>
      </c>
      <c r="R28" s="279">
        <v>1487.32</v>
      </c>
      <c r="S28" s="279">
        <v>1650.15</v>
      </c>
      <c r="T28" s="279">
        <v>1455.62</v>
      </c>
      <c r="U28" s="279">
        <v>1394.67</v>
      </c>
      <c r="V28" s="279">
        <v>1351.09</v>
      </c>
      <c r="W28" s="279">
        <v>1336.52</v>
      </c>
      <c r="X28" s="279">
        <v>1305.3900000000001</v>
      </c>
      <c r="Y28" s="279">
        <v>1272.98</v>
      </c>
    </row>
    <row r="29" spans="1:25">
      <c r="A29" s="254">
        <v>8</v>
      </c>
      <c r="B29" s="279">
        <v>1352.5</v>
      </c>
      <c r="C29" s="279">
        <v>1354.72</v>
      </c>
      <c r="D29" s="279">
        <v>1372.29</v>
      </c>
      <c r="E29" s="279">
        <v>1398.16</v>
      </c>
      <c r="F29" s="279">
        <v>1394.3</v>
      </c>
      <c r="G29" s="279">
        <v>1403.79</v>
      </c>
      <c r="H29" s="279">
        <v>1530.6</v>
      </c>
      <c r="I29" s="279">
        <v>1453.83</v>
      </c>
      <c r="J29" s="279">
        <v>1475.39</v>
      </c>
      <c r="K29" s="279">
        <v>1549.28</v>
      </c>
      <c r="L29" s="279">
        <v>1530.69</v>
      </c>
      <c r="M29" s="279">
        <v>1536.66</v>
      </c>
      <c r="N29" s="279">
        <v>1469.22</v>
      </c>
      <c r="O29" s="279">
        <v>1479.74</v>
      </c>
      <c r="P29" s="279">
        <v>1496.92</v>
      </c>
      <c r="Q29" s="279">
        <v>1690.9</v>
      </c>
      <c r="R29" s="279">
        <v>1689.96</v>
      </c>
      <c r="S29" s="279">
        <v>1621.28</v>
      </c>
      <c r="T29" s="279">
        <v>1563.88</v>
      </c>
      <c r="U29" s="279">
        <v>1500.81</v>
      </c>
      <c r="V29" s="279">
        <v>1458.65</v>
      </c>
      <c r="W29" s="279">
        <v>1424.96</v>
      </c>
      <c r="X29" s="279">
        <v>1408.48</v>
      </c>
      <c r="Y29" s="279">
        <v>1370.81</v>
      </c>
    </row>
    <row r="30" spans="1:25">
      <c r="A30" s="254">
        <v>9</v>
      </c>
      <c r="B30" s="279">
        <v>1343.23</v>
      </c>
      <c r="C30" s="279">
        <v>1336.69</v>
      </c>
      <c r="D30" s="279">
        <v>1346.92</v>
      </c>
      <c r="E30" s="279">
        <v>1370.04</v>
      </c>
      <c r="F30" s="279">
        <v>1385.62</v>
      </c>
      <c r="G30" s="279">
        <v>1372.67</v>
      </c>
      <c r="H30" s="279">
        <v>1404.07</v>
      </c>
      <c r="I30" s="279">
        <v>1403.95</v>
      </c>
      <c r="J30" s="279">
        <v>1417.73</v>
      </c>
      <c r="K30" s="279">
        <v>1455.95</v>
      </c>
      <c r="L30" s="279">
        <v>1450.35</v>
      </c>
      <c r="M30" s="279">
        <v>1451.37</v>
      </c>
      <c r="N30" s="279">
        <v>1400.27</v>
      </c>
      <c r="O30" s="279">
        <v>1400.34</v>
      </c>
      <c r="P30" s="279">
        <v>1416.51</v>
      </c>
      <c r="Q30" s="279">
        <v>1461.82</v>
      </c>
      <c r="R30" s="279">
        <v>1566.3</v>
      </c>
      <c r="S30" s="279">
        <v>1540.04</v>
      </c>
      <c r="T30" s="279">
        <v>1483.2</v>
      </c>
      <c r="U30" s="279">
        <v>1479.26</v>
      </c>
      <c r="V30" s="279">
        <v>1432.21</v>
      </c>
      <c r="W30" s="279">
        <v>1416.89</v>
      </c>
      <c r="X30" s="279">
        <v>1390.27</v>
      </c>
      <c r="Y30" s="279">
        <v>1375.19</v>
      </c>
    </row>
    <row r="31" spans="1:25">
      <c r="A31" s="254">
        <v>10</v>
      </c>
      <c r="B31" s="279">
        <v>1358.35</v>
      </c>
      <c r="C31" s="279">
        <v>1332.8</v>
      </c>
      <c r="D31" s="279">
        <v>1330.42</v>
      </c>
      <c r="E31" s="279">
        <v>1345.07</v>
      </c>
      <c r="F31" s="279">
        <v>1333.41</v>
      </c>
      <c r="G31" s="279">
        <v>1427.75</v>
      </c>
      <c r="H31" s="279">
        <v>1453.78</v>
      </c>
      <c r="I31" s="279">
        <v>1547.11</v>
      </c>
      <c r="J31" s="279">
        <v>1558.51</v>
      </c>
      <c r="K31" s="279">
        <v>1526.65</v>
      </c>
      <c r="L31" s="279">
        <v>1525.84</v>
      </c>
      <c r="M31" s="279">
        <v>1526.21</v>
      </c>
      <c r="N31" s="279">
        <v>1442.48</v>
      </c>
      <c r="O31" s="279">
        <v>1454.42</v>
      </c>
      <c r="P31" s="279">
        <v>1487.09</v>
      </c>
      <c r="Q31" s="279">
        <v>1545.32</v>
      </c>
      <c r="R31" s="279">
        <v>1621.35</v>
      </c>
      <c r="S31" s="279">
        <v>1595.03</v>
      </c>
      <c r="T31" s="279">
        <v>1520.66</v>
      </c>
      <c r="U31" s="279">
        <v>1458.28</v>
      </c>
      <c r="V31" s="279">
        <v>1416.68</v>
      </c>
      <c r="W31" s="279">
        <v>1394.98</v>
      </c>
      <c r="X31" s="279">
        <v>1369.6</v>
      </c>
      <c r="Y31" s="279">
        <v>1352</v>
      </c>
    </row>
    <row r="32" spans="1:25">
      <c r="A32" s="254">
        <v>11</v>
      </c>
      <c r="B32" s="279">
        <v>1358.09</v>
      </c>
      <c r="C32" s="279">
        <v>1338.61</v>
      </c>
      <c r="D32" s="279">
        <v>1335.76</v>
      </c>
      <c r="E32" s="279">
        <v>1346.69</v>
      </c>
      <c r="F32" s="279">
        <v>1334.23</v>
      </c>
      <c r="G32" s="279">
        <v>1358.28</v>
      </c>
      <c r="H32" s="279">
        <v>1434.04</v>
      </c>
      <c r="I32" s="279">
        <v>1444.91</v>
      </c>
      <c r="J32" s="279">
        <v>1510.04</v>
      </c>
      <c r="K32" s="279">
        <v>1539.39</v>
      </c>
      <c r="L32" s="279">
        <v>1553.51</v>
      </c>
      <c r="M32" s="279">
        <v>1546.62</v>
      </c>
      <c r="N32" s="279">
        <v>1462.43</v>
      </c>
      <c r="O32" s="279">
        <v>1514.89</v>
      </c>
      <c r="P32" s="279">
        <v>1530.58</v>
      </c>
      <c r="Q32" s="279">
        <v>1755.69</v>
      </c>
      <c r="R32" s="279">
        <v>1876.73</v>
      </c>
      <c r="S32" s="279">
        <v>1852.11</v>
      </c>
      <c r="T32" s="279">
        <v>1613.23</v>
      </c>
      <c r="U32" s="279">
        <v>1517.27</v>
      </c>
      <c r="V32" s="279">
        <v>1451.56</v>
      </c>
      <c r="W32" s="279">
        <v>1411.79</v>
      </c>
      <c r="X32" s="279">
        <v>1397.85</v>
      </c>
      <c r="Y32" s="279">
        <v>1364.91</v>
      </c>
    </row>
    <row r="33" spans="1:25">
      <c r="A33" s="254">
        <v>12</v>
      </c>
      <c r="B33" s="279">
        <v>1349.47</v>
      </c>
      <c r="C33" s="279">
        <v>1332.36</v>
      </c>
      <c r="D33" s="279">
        <v>1357.22</v>
      </c>
      <c r="E33" s="279">
        <v>1414.46</v>
      </c>
      <c r="F33" s="279">
        <v>1473.95</v>
      </c>
      <c r="G33" s="279">
        <v>1522.96</v>
      </c>
      <c r="H33" s="279">
        <v>1603.84</v>
      </c>
      <c r="I33" s="279">
        <v>1583.59</v>
      </c>
      <c r="J33" s="279">
        <v>1510.02</v>
      </c>
      <c r="K33" s="279">
        <v>1564.41</v>
      </c>
      <c r="L33" s="279">
        <v>1550.4</v>
      </c>
      <c r="M33" s="279">
        <v>1547.06</v>
      </c>
      <c r="N33" s="279">
        <v>1499.31</v>
      </c>
      <c r="O33" s="279">
        <v>1517.01</v>
      </c>
      <c r="P33" s="279">
        <v>1540.44</v>
      </c>
      <c r="Q33" s="279">
        <v>1601.8</v>
      </c>
      <c r="R33" s="279">
        <v>1727.48</v>
      </c>
      <c r="S33" s="279">
        <v>1644.09</v>
      </c>
      <c r="T33" s="279">
        <v>1549.1</v>
      </c>
      <c r="U33" s="279">
        <v>1489.81</v>
      </c>
      <c r="V33" s="279">
        <v>1399.77</v>
      </c>
      <c r="W33" s="279">
        <v>1372.88</v>
      </c>
      <c r="X33" s="279">
        <v>1352.73</v>
      </c>
      <c r="Y33" s="279">
        <v>1329.97</v>
      </c>
    </row>
    <row r="34" spans="1:25">
      <c r="A34" s="254">
        <v>13</v>
      </c>
      <c r="B34" s="279">
        <v>1448.05</v>
      </c>
      <c r="C34" s="279">
        <v>1457.7</v>
      </c>
      <c r="D34" s="279">
        <v>1504.13</v>
      </c>
      <c r="E34" s="279">
        <v>1476.97</v>
      </c>
      <c r="F34" s="279">
        <v>1465</v>
      </c>
      <c r="G34" s="279">
        <v>1498</v>
      </c>
      <c r="H34" s="279">
        <v>1547.38</v>
      </c>
      <c r="I34" s="279">
        <v>1621.01</v>
      </c>
      <c r="J34" s="279">
        <v>1614.11</v>
      </c>
      <c r="K34" s="279">
        <v>1655.1</v>
      </c>
      <c r="L34" s="279">
        <v>1627.84</v>
      </c>
      <c r="M34" s="279">
        <v>1638.07</v>
      </c>
      <c r="N34" s="279">
        <v>1578.83</v>
      </c>
      <c r="O34" s="279">
        <v>1631.36</v>
      </c>
      <c r="P34" s="279">
        <v>1643.55</v>
      </c>
      <c r="Q34" s="279">
        <v>1982.28</v>
      </c>
      <c r="R34" s="279">
        <v>1796.24</v>
      </c>
      <c r="S34" s="279">
        <v>2014.03</v>
      </c>
      <c r="T34" s="279">
        <v>1661.95</v>
      </c>
      <c r="U34" s="279">
        <v>1564.57</v>
      </c>
      <c r="V34" s="279">
        <v>1520.08</v>
      </c>
      <c r="W34" s="279">
        <v>1494.63</v>
      </c>
      <c r="X34" s="279">
        <v>1450.36</v>
      </c>
      <c r="Y34" s="279">
        <v>1439.91</v>
      </c>
    </row>
    <row r="35" spans="1:25">
      <c r="A35" s="254">
        <v>14</v>
      </c>
      <c r="B35" s="279">
        <v>1384.42</v>
      </c>
      <c r="C35" s="279">
        <v>1389.05</v>
      </c>
      <c r="D35" s="279">
        <v>1412.1</v>
      </c>
      <c r="E35" s="279">
        <v>1404.91</v>
      </c>
      <c r="F35" s="279">
        <v>1399.67</v>
      </c>
      <c r="G35" s="279">
        <v>1438.94</v>
      </c>
      <c r="H35" s="279">
        <v>1488.23</v>
      </c>
      <c r="I35" s="279">
        <v>1549.19</v>
      </c>
      <c r="J35" s="279">
        <v>1528.42</v>
      </c>
      <c r="K35" s="279">
        <v>1602.22</v>
      </c>
      <c r="L35" s="279">
        <v>1566.06</v>
      </c>
      <c r="M35" s="279">
        <v>1565.53</v>
      </c>
      <c r="N35" s="279">
        <v>1559.68</v>
      </c>
      <c r="O35" s="279">
        <v>1512.52</v>
      </c>
      <c r="P35" s="279">
        <v>1542.59</v>
      </c>
      <c r="Q35" s="279">
        <v>1668.28</v>
      </c>
      <c r="R35" s="279">
        <v>1618.56</v>
      </c>
      <c r="S35" s="279">
        <v>1694.92</v>
      </c>
      <c r="T35" s="279">
        <v>1577.27</v>
      </c>
      <c r="U35" s="279">
        <v>1512.86</v>
      </c>
      <c r="V35" s="279">
        <v>1466.69</v>
      </c>
      <c r="W35" s="279">
        <v>1441.76</v>
      </c>
      <c r="X35" s="279">
        <v>1414.1</v>
      </c>
      <c r="Y35" s="279">
        <v>1373.78</v>
      </c>
    </row>
    <row r="36" spans="1:25">
      <c r="A36" s="254">
        <v>15</v>
      </c>
      <c r="B36" s="279">
        <v>1415.41</v>
      </c>
      <c r="C36" s="279">
        <v>1416.08</v>
      </c>
      <c r="D36" s="279">
        <v>1445.66</v>
      </c>
      <c r="E36" s="279">
        <v>1436.35</v>
      </c>
      <c r="F36" s="279">
        <v>1479.79</v>
      </c>
      <c r="G36" s="279">
        <v>1514.89</v>
      </c>
      <c r="H36" s="279">
        <v>1545.6</v>
      </c>
      <c r="I36" s="279">
        <v>1665.56</v>
      </c>
      <c r="J36" s="279">
        <v>1674.41</v>
      </c>
      <c r="K36" s="279">
        <v>1655.39</v>
      </c>
      <c r="L36" s="279">
        <v>1651.09</v>
      </c>
      <c r="M36" s="279">
        <v>1577.74</v>
      </c>
      <c r="N36" s="279">
        <v>1617.13</v>
      </c>
      <c r="O36" s="279">
        <v>1660.18</v>
      </c>
      <c r="P36" s="279">
        <v>1719.94</v>
      </c>
      <c r="Q36" s="279">
        <v>1790.2</v>
      </c>
      <c r="R36" s="279">
        <v>1752.25</v>
      </c>
      <c r="S36" s="279">
        <v>1669.96</v>
      </c>
      <c r="T36" s="279">
        <v>1687.44</v>
      </c>
      <c r="U36" s="279">
        <v>1560.51</v>
      </c>
      <c r="V36" s="279">
        <v>1517.48</v>
      </c>
      <c r="W36" s="279">
        <v>1495.32</v>
      </c>
      <c r="X36" s="279">
        <v>1477.48</v>
      </c>
      <c r="Y36" s="279">
        <v>1454.43</v>
      </c>
    </row>
    <row r="37" spans="1:25">
      <c r="A37" s="254">
        <v>16</v>
      </c>
      <c r="B37" s="279">
        <v>1459.67</v>
      </c>
      <c r="C37" s="279">
        <v>1450.61</v>
      </c>
      <c r="D37" s="279">
        <v>1467.71</v>
      </c>
      <c r="E37" s="279">
        <v>1466.81</v>
      </c>
      <c r="F37" s="279">
        <v>1507.95</v>
      </c>
      <c r="G37" s="279">
        <v>1536.47</v>
      </c>
      <c r="H37" s="279">
        <v>1541.19</v>
      </c>
      <c r="I37" s="279">
        <v>1583.18</v>
      </c>
      <c r="J37" s="279">
        <v>1572.58</v>
      </c>
      <c r="K37" s="279">
        <v>1564.92</v>
      </c>
      <c r="L37" s="279">
        <v>1547.96</v>
      </c>
      <c r="M37" s="279">
        <v>1564.1</v>
      </c>
      <c r="N37" s="279">
        <v>1544.28</v>
      </c>
      <c r="O37" s="279">
        <v>1592.34</v>
      </c>
      <c r="P37" s="279">
        <v>1630.95</v>
      </c>
      <c r="Q37" s="279">
        <v>1645.14</v>
      </c>
      <c r="R37" s="279">
        <v>1561.51</v>
      </c>
      <c r="S37" s="279">
        <v>1559.51</v>
      </c>
      <c r="T37" s="279">
        <v>1623.98</v>
      </c>
      <c r="U37" s="279">
        <v>1570.84</v>
      </c>
      <c r="V37" s="279">
        <v>1539.87</v>
      </c>
      <c r="W37" s="279">
        <v>1520</v>
      </c>
      <c r="X37" s="279">
        <v>1494.06</v>
      </c>
      <c r="Y37" s="279">
        <v>1462</v>
      </c>
    </row>
    <row r="38" spans="1:25">
      <c r="A38" s="254">
        <v>17</v>
      </c>
      <c r="B38" s="279">
        <v>1457.85</v>
      </c>
      <c r="C38" s="279">
        <v>1446.19</v>
      </c>
      <c r="D38" s="279">
        <v>1447.11</v>
      </c>
      <c r="E38" s="279">
        <v>1407.54</v>
      </c>
      <c r="F38" s="279">
        <v>1384.09</v>
      </c>
      <c r="G38" s="279">
        <v>1456.02</v>
      </c>
      <c r="H38" s="279">
        <v>1460.72</v>
      </c>
      <c r="I38" s="279">
        <v>1479.31</v>
      </c>
      <c r="J38" s="279">
        <v>1554.13</v>
      </c>
      <c r="K38" s="279">
        <v>1634.65</v>
      </c>
      <c r="L38" s="279">
        <v>1629.47</v>
      </c>
      <c r="M38" s="279">
        <v>1616.78</v>
      </c>
      <c r="N38" s="279">
        <v>1627.64</v>
      </c>
      <c r="O38" s="279">
        <v>1539.89</v>
      </c>
      <c r="P38" s="279">
        <v>1644.2</v>
      </c>
      <c r="Q38" s="279">
        <v>1723.35</v>
      </c>
      <c r="R38" s="279">
        <v>1807.53</v>
      </c>
      <c r="S38" s="279">
        <v>1848.22</v>
      </c>
      <c r="T38" s="279">
        <v>1714.2</v>
      </c>
      <c r="U38" s="279">
        <v>1550.96</v>
      </c>
      <c r="V38" s="279">
        <v>1516.78</v>
      </c>
      <c r="W38" s="279">
        <v>1470.12</v>
      </c>
      <c r="X38" s="279">
        <v>1441.97</v>
      </c>
      <c r="Y38" s="279">
        <v>1418.8</v>
      </c>
    </row>
    <row r="39" spans="1:25">
      <c r="A39" s="254">
        <v>18</v>
      </c>
      <c r="B39" s="279">
        <v>1438.96</v>
      </c>
      <c r="C39" s="279">
        <v>1417.17</v>
      </c>
      <c r="D39" s="279">
        <v>1419.59</v>
      </c>
      <c r="E39" s="279">
        <v>1396.32</v>
      </c>
      <c r="F39" s="279">
        <v>1393.03</v>
      </c>
      <c r="G39" s="279">
        <v>1464.97</v>
      </c>
      <c r="H39" s="279">
        <v>1500.55</v>
      </c>
      <c r="I39" s="279">
        <v>1541.21</v>
      </c>
      <c r="J39" s="279">
        <v>1611.13</v>
      </c>
      <c r="K39" s="279">
        <v>1814.21</v>
      </c>
      <c r="L39" s="279">
        <v>1725.06</v>
      </c>
      <c r="M39" s="279">
        <v>1773.18</v>
      </c>
      <c r="N39" s="279">
        <v>1775.92</v>
      </c>
      <c r="O39" s="279">
        <v>1699.19</v>
      </c>
      <c r="P39" s="279">
        <v>1738.75</v>
      </c>
      <c r="Q39" s="279">
        <v>1834.12</v>
      </c>
      <c r="R39" s="279">
        <v>1855.56</v>
      </c>
      <c r="S39" s="279">
        <v>1868.49</v>
      </c>
      <c r="T39" s="279">
        <v>1873.19</v>
      </c>
      <c r="U39" s="279">
        <v>1653.3</v>
      </c>
      <c r="V39" s="279">
        <v>1567.03</v>
      </c>
      <c r="W39" s="279">
        <v>1518.82</v>
      </c>
      <c r="X39" s="279">
        <v>1457.37</v>
      </c>
      <c r="Y39" s="279">
        <v>1424.44</v>
      </c>
    </row>
    <row r="40" spans="1:25">
      <c r="A40" s="254">
        <v>19</v>
      </c>
      <c r="B40" s="279">
        <v>1412.23</v>
      </c>
      <c r="C40" s="279">
        <v>1393.95</v>
      </c>
      <c r="D40" s="279">
        <v>1420.47</v>
      </c>
      <c r="E40" s="279">
        <v>1408.27</v>
      </c>
      <c r="F40" s="279">
        <v>1425.13</v>
      </c>
      <c r="G40" s="279">
        <v>1466.43</v>
      </c>
      <c r="H40" s="279">
        <v>1672.21</v>
      </c>
      <c r="I40" s="279">
        <v>1686.24</v>
      </c>
      <c r="J40" s="279">
        <v>1632.65</v>
      </c>
      <c r="K40" s="279">
        <v>1737.89</v>
      </c>
      <c r="L40" s="279">
        <v>1677.38</v>
      </c>
      <c r="M40" s="279">
        <v>1663.78</v>
      </c>
      <c r="N40" s="279">
        <v>1650.6</v>
      </c>
      <c r="O40" s="279">
        <v>1538.13</v>
      </c>
      <c r="P40" s="279">
        <v>1688.39</v>
      </c>
      <c r="Q40" s="279">
        <v>1620</v>
      </c>
      <c r="R40" s="279">
        <v>1729</v>
      </c>
      <c r="S40" s="279">
        <v>1792.28</v>
      </c>
      <c r="T40" s="279">
        <v>1620.43</v>
      </c>
      <c r="U40" s="279">
        <v>1522.78</v>
      </c>
      <c r="V40" s="279">
        <v>1475.53</v>
      </c>
      <c r="W40" s="279">
        <v>1450.63</v>
      </c>
      <c r="X40" s="279">
        <v>1399.96</v>
      </c>
      <c r="Y40" s="279">
        <v>1363.26</v>
      </c>
    </row>
    <row r="41" spans="1:25">
      <c r="A41" s="254">
        <v>20</v>
      </c>
      <c r="B41" s="279">
        <v>1403.86</v>
      </c>
      <c r="C41" s="279">
        <v>1393.76</v>
      </c>
      <c r="D41" s="279">
        <v>1442.52</v>
      </c>
      <c r="E41" s="279">
        <v>1433.33</v>
      </c>
      <c r="F41" s="279">
        <v>1438.35</v>
      </c>
      <c r="G41" s="279">
        <v>1480.3</v>
      </c>
      <c r="H41" s="279">
        <v>1542.79</v>
      </c>
      <c r="I41" s="279">
        <v>1497.63</v>
      </c>
      <c r="J41" s="279">
        <v>1668.43</v>
      </c>
      <c r="K41" s="279">
        <v>1703.98</v>
      </c>
      <c r="L41" s="279">
        <v>1703.45</v>
      </c>
      <c r="M41" s="279">
        <v>1615.88</v>
      </c>
      <c r="N41" s="279">
        <v>1637.81</v>
      </c>
      <c r="O41" s="279">
        <v>1537.98</v>
      </c>
      <c r="P41" s="279">
        <v>1641.5</v>
      </c>
      <c r="Q41" s="279">
        <v>1713.97</v>
      </c>
      <c r="R41" s="279">
        <v>1827.4</v>
      </c>
      <c r="S41" s="279">
        <v>1894.98</v>
      </c>
      <c r="T41" s="279">
        <v>1665.15</v>
      </c>
      <c r="U41" s="279">
        <v>1531.56</v>
      </c>
      <c r="V41" s="279">
        <v>1489.08</v>
      </c>
      <c r="W41" s="279">
        <v>1458.32</v>
      </c>
      <c r="X41" s="279">
        <v>1419.26</v>
      </c>
      <c r="Y41" s="279">
        <v>1398.58</v>
      </c>
    </row>
    <row r="42" spans="1:25">
      <c r="A42" s="254">
        <v>21</v>
      </c>
      <c r="B42" s="279">
        <v>1421.16</v>
      </c>
      <c r="C42" s="279">
        <v>1452.82</v>
      </c>
      <c r="D42" s="279">
        <v>1489.8</v>
      </c>
      <c r="E42" s="279">
        <v>1477.74</v>
      </c>
      <c r="F42" s="279">
        <v>1483.75</v>
      </c>
      <c r="G42" s="279">
        <v>1545.36</v>
      </c>
      <c r="H42" s="279">
        <v>1686.94</v>
      </c>
      <c r="I42" s="279">
        <v>1852.61</v>
      </c>
      <c r="J42" s="279">
        <v>1856.04</v>
      </c>
      <c r="K42" s="279">
        <v>1881.66</v>
      </c>
      <c r="L42" s="279">
        <v>1870.08</v>
      </c>
      <c r="M42" s="279">
        <v>1913.9</v>
      </c>
      <c r="N42" s="279">
        <v>1856.36</v>
      </c>
      <c r="O42" s="279">
        <v>1843.63</v>
      </c>
      <c r="P42" s="279">
        <v>1979.76</v>
      </c>
      <c r="Q42" s="279">
        <v>1997.24</v>
      </c>
      <c r="R42" s="279">
        <v>2072.71</v>
      </c>
      <c r="S42" s="279">
        <v>2182.1</v>
      </c>
      <c r="T42" s="279">
        <v>1922.31</v>
      </c>
      <c r="U42" s="279">
        <v>1671.78</v>
      </c>
      <c r="V42" s="279">
        <v>1595.44</v>
      </c>
      <c r="W42" s="279">
        <v>1523.65</v>
      </c>
      <c r="X42" s="279">
        <v>1476.67</v>
      </c>
      <c r="Y42" s="279">
        <v>1460.23</v>
      </c>
    </row>
    <row r="43" spans="1:25">
      <c r="A43" s="254">
        <v>22</v>
      </c>
      <c r="B43" s="279">
        <v>1428.55</v>
      </c>
      <c r="C43" s="279">
        <v>1423.69</v>
      </c>
      <c r="D43" s="279">
        <v>1495.42</v>
      </c>
      <c r="E43" s="279">
        <v>1494.82</v>
      </c>
      <c r="F43" s="279">
        <v>1490.28</v>
      </c>
      <c r="G43" s="279">
        <v>1560.84</v>
      </c>
      <c r="H43" s="279">
        <v>1693.14</v>
      </c>
      <c r="I43" s="279">
        <v>1815.05</v>
      </c>
      <c r="J43" s="279">
        <v>1828.78</v>
      </c>
      <c r="K43" s="279">
        <v>1792.69</v>
      </c>
      <c r="L43" s="279">
        <v>1763.37</v>
      </c>
      <c r="M43" s="279">
        <v>1750.88</v>
      </c>
      <c r="N43" s="279">
        <v>1728.35</v>
      </c>
      <c r="O43" s="279">
        <v>1602</v>
      </c>
      <c r="P43" s="279">
        <v>1695.03</v>
      </c>
      <c r="Q43" s="279">
        <v>1720.32</v>
      </c>
      <c r="R43" s="279">
        <v>1816.36</v>
      </c>
      <c r="S43" s="279">
        <v>1886.2</v>
      </c>
      <c r="T43" s="279">
        <v>1709.48</v>
      </c>
      <c r="U43" s="279">
        <v>1637.53</v>
      </c>
      <c r="V43" s="279">
        <v>1563.83</v>
      </c>
      <c r="W43" s="279">
        <v>1536.95</v>
      </c>
      <c r="X43" s="279">
        <v>1518</v>
      </c>
      <c r="Y43" s="279">
        <v>1475.52</v>
      </c>
    </row>
    <row r="44" spans="1:25">
      <c r="A44" s="254">
        <v>23</v>
      </c>
      <c r="B44" s="279">
        <v>1479.73</v>
      </c>
      <c r="C44" s="279">
        <v>1474.99</v>
      </c>
      <c r="D44" s="279">
        <v>1475.73</v>
      </c>
      <c r="E44" s="279">
        <v>1453.75</v>
      </c>
      <c r="F44" s="279">
        <v>1452.04</v>
      </c>
      <c r="G44" s="279">
        <v>1526.15</v>
      </c>
      <c r="H44" s="279">
        <v>1635.56</v>
      </c>
      <c r="I44" s="279">
        <v>1683.57</v>
      </c>
      <c r="J44" s="279">
        <v>1682.34</v>
      </c>
      <c r="K44" s="279">
        <v>1682.38</v>
      </c>
      <c r="L44" s="279">
        <v>1681.02</v>
      </c>
      <c r="M44" s="279">
        <v>1667.2</v>
      </c>
      <c r="N44" s="279">
        <v>1647.94</v>
      </c>
      <c r="O44" s="279">
        <v>1561.39</v>
      </c>
      <c r="P44" s="279">
        <v>1602.57</v>
      </c>
      <c r="Q44" s="279">
        <v>1638.23</v>
      </c>
      <c r="R44" s="279">
        <v>1697.93</v>
      </c>
      <c r="S44" s="279">
        <v>1823.42</v>
      </c>
      <c r="T44" s="279">
        <v>1707.55</v>
      </c>
      <c r="U44" s="279">
        <v>1599.52</v>
      </c>
      <c r="V44" s="279">
        <v>1557.62</v>
      </c>
      <c r="W44" s="279">
        <v>1539.44</v>
      </c>
      <c r="X44" s="279">
        <v>1519.89</v>
      </c>
      <c r="Y44" s="279">
        <v>1453.64</v>
      </c>
    </row>
    <row r="45" spans="1:25">
      <c r="A45" s="254">
        <v>24</v>
      </c>
      <c r="B45" s="279">
        <v>1538.07</v>
      </c>
      <c r="C45" s="279">
        <v>1526.69</v>
      </c>
      <c r="D45" s="279">
        <v>1522.6</v>
      </c>
      <c r="E45" s="279">
        <v>1531.52</v>
      </c>
      <c r="F45" s="279">
        <v>1528.63</v>
      </c>
      <c r="G45" s="279">
        <v>1534.2</v>
      </c>
      <c r="H45" s="279">
        <v>1572.31</v>
      </c>
      <c r="I45" s="279">
        <v>1582.82</v>
      </c>
      <c r="J45" s="279">
        <v>1726.57</v>
      </c>
      <c r="K45" s="279">
        <v>1702.58</v>
      </c>
      <c r="L45" s="279">
        <v>1681.05</v>
      </c>
      <c r="M45" s="279">
        <v>1680.72</v>
      </c>
      <c r="N45" s="279">
        <v>1680.48</v>
      </c>
      <c r="O45" s="279">
        <v>1596.39</v>
      </c>
      <c r="P45" s="279">
        <v>1646.26</v>
      </c>
      <c r="Q45" s="279">
        <v>1683.94</v>
      </c>
      <c r="R45" s="279">
        <v>1673.8</v>
      </c>
      <c r="S45" s="279">
        <v>1680.24</v>
      </c>
      <c r="T45" s="279">
        <v>1715.96</v>
      </c>
      <c r="U45" s="279">
        <v>1612.65</v>
      </c>
      <c r="V45" s="279">
        <v>1585.29</v>
      </c>
      <c r="W45" s="279">
        <v>1552.62</v>
      </c>
      <c r="X45" s="279">
        <v>1537.39</v>
      </c>
      <c r="Y45" s="279">
        <v>1489.51</v>
      </c>
    </row>
    <row r="46" spans="1:25">
      <c r="A46" s="254">
        <v>25</v>
      </c>
      <c r="B46" s="279">
        <v>1527.39</v>
      </c>
      <c r="C46" s="279">
        <v>1509.48</v>
      </c>
      <c r="D46" s="279">
        <v>1487.5</v>
      </c>
      <c r="E46" s="279">
        <v>1511.86</v>
      </c>
      <c r="F46" s="279">
        <v>1500.03</v>
      </c>
      <c r="G46" s="279">
        <v>1499.05</v>
      </c>
      <c r="H46" s="279">
        <v>1549.2</v>
      </c>
      <c r="I46" s="279">
        <v>1566.2</v>
      </c>
      <c r="J46" s="279">
        <v>1659.2</v>
      </c>
      <c r="K46" s="279">
        <v>1658.9</v>
      </c>
      <c r="L46" s="279">
        <v>1669.72</v>
      </c>
      <c r="M46" s="279">
        <v>1658.51</v>
      </c>
      <c r="N46" s="279">
        <v>1658.1</v>
      </c>
      <c r="O46" s="279">
        <v>1610.69</v>
      </c>
      <c r="P46" s="279">
        <v>1640.1</v>
      </c>
      <c r="Q46" s="279">
        <v>1660.4</v>
      </c>
      <c r="R46" s="279">
        <v>1659.44</v>
      </c>
      <c r="S46" s="279">
        <v>1694.32</v>
      </c>
      <c r="T46" s="279">
        <v>1729.98</v>
      </c>
      <c r="U46" s="279">
        <v>1642.98</v>
      </c>
      <c r="V46" s="279">
        <v>1606.52</v>
      </c>
      <c r="W46" s="279">
        <v>1569.27</v>
      </c>
      <c r="X46" s="279">
        <v>1534.91</v>
      </c>
      <c r="Y46" s="279">
        <v>1508.55</v>
      </c>
    </row>
    <row r="47" spans="1:25">
      <c r="A47" s="254">
        <v>26</v>
      </c>
      <c r="B47" s="279">
        <v>1433.25</v>
      </c>
      <c r="C47" s="279">
        <v>1422.04</v>
      </c>
      <c r="D47" s="279">
        <v>1424.14</v>
      </c>
      <c r="E47" s="279">
        <v>1443.49</v>
      </c>
      <c r="F47" s="279">
        <v>1445.45</v>
      </c>
      <c r="G47" s="279">
        <v>1573.72</v>
      </c>
      <c r="H47" s="279">
        <v>1657.62</v>
      </c>
      <c r="I47" s="279">
        <v>1721.62</v>
      </c>
      <c r="J47" s="279">
        <v>1795.63</v>
      </c>
      <c r="K47" s="279">
        <v>1761.77</v>
      </c>
      <c r="L47" s="279">
        <v>1742.64</v>
      </c>
      <c r="M47" s="279">
        <v>1718.44</v>
      </c>
      <c r="N47" s="279">
        <v>1718.03</v>
      </c>
      <c r="O47" s="279">
        <v>1624.03</v>
      </c>
      <c r="P47" s="279">
        <v>1652.81</v>
      </c>
      <c r="Q47" s="279">
        <v>1714.52</v>
      </c>
      <c r="R47" s="279">
        <v>1762.78</v>
      </c>
      <c r="S47" s="279">
        <v>1862.33</v>
      </c>
      <c r="T47" s="279">
        <v>1732.63</v>
      </c>
      <c r="U47" s="279">
        <v>1593.36</v>
      </c>
      <c r="V47" s="279">
        <v>1500.16</v>
      </c>
      <c r="W47" s="279">
        <v>1469.83</v>
      </c>
      <c r="X47" s="279">
        <v>1435.24</v>
      </c>
      <c r="Y47" s="279">
        <v>1392.03</v>
      </c>
    </row>
    <row r="48" spans="1:25">
      <c r="A48" s="254">
        <v>27</v>
      </c>
      <c r="B48" s="279">
        <v>1333.71</v>
      </c>
      <c r="C48" s="279">
        <v>1341.46</v>
      </c>
      <c r="D48" s="279">
        <v>1362.19</v>
      </c>
      <c r="E48" s="279">
        <v>1351.51</v>
      </c>
      <c r="F48" s="279">
        <v>1513.99</v>
      </c>
      <c r="G48" s="279">
        <v>1645.32</v>
      </c>
      <c r="H48" s="279">
        <v>1534.79</v>
      </c>
      <c r="I48" s="279">
        <v>1539.69</v>
      </c>
      <c r="J48" s="279">
        <v>1652.24</v>
      </c>
      <c r="K48" s="279">
        <v>1647.8</v>
      </c>
      <c r="L48" s="279">
        <v>1651.48</v>
      </c>
      <c r="M48" s="279">
        <v>1638.12</v>
      </c>
      <c r="N48" s="279">
        <v>1635.03</v>
      </c>
      <c r="O48" s="279">
        <v>1558.26</v>
      </c>
      <c r="P48" s="279">
        <v>1568.81</v>
      </c>
      <c r="Q48" s="279">
        <v>1617.76</v>
      </c>
      <c r="R48" s="279">
        <v>1699.72</v>
      </c>
      <c r="S48" s="279">
        <v>1807.46</v>
      </c>
      <c r="T48" s="279">
        <v>1687.46</v>
      </c>
      <c r="U48" s="279">
        <v>1520.88</v>
      </c>
      <c r="V48" s="279">
        <v>1462.62</v>
      </c>
      <c r="W48" s="279">
        <v>1433.73</v>
      </c>
      <c r="X48" s="279">
        <v>1382.13</v>
      </c>
      <c r="Y48" s="279">
        <v>1366.51</v>
      </c>
    </row>
    <row r="49" spans="1:25">
      <c r="A49" s="254">
        <v>28</v>
      </c>
      <c r="B49" s="279">
        <v>1241.32</v>
      </c>
      <c r="C49" s="279">
        <v>1254.02</v>
      </c>
      <c r="D49" s="279">
        <v>1385.91</v>
      </c>
      <c r="E49" s="279">
        <v>1485.81</v>
      </c>
      <c r="F49" s="279">
        <v>1491.82</v>
      </c>
      <c r="G49" s="279">
        <v>1583.09</v>
      </c>
      <c r="H49" s="279">
        <v>1643.83</v>
      </c>
      <c r="I49" s="279">
        <v>1673.29</v>
      </c>
      <c r="J49" s="279">
        <v>1686.65</v>
      </c>
      <c r="K49" s="279">
        <v>1664.5</v>
      </c>
      <c r="L49" s="279">
        <v>1663.81</v>
      </c>
      <c r="M49" s="279">
        <v>1638.53</v>
      </c>
      <c r="N49" s="279">
        <v>1666.3</v>
      </c>
      <c r="O49" s="279">
        <v>1642.66</v>
      </c>
      <c r="P49" s="279">
        <v>1672.55</v>
      </c>
      <c r="Q49" s="279">
        <v>1670.59</v>
      </c>
      <c r="R49" s="279">
        <v>1720.71</v>
      </c>
      <c r="S49" s="279">
        <v>1825.85</v>
      </c>
      <c r="T49" s="279">
        <v>1764.43</v>
      </c>
      <c r="U49" s="279">
        <v>1721.35</v>
      </c>
      <c r="V49" s="279">
        <v>1595.26</v>
      </c>
      <c r="W49" s="279">
        <v>1505.69</v>
      </c>
      <c r="X49" s="279">
        <v>1439.66</v>
      </c>
      <c r="Y49" s="279">
        <v>1357.9</v>
      </c>
    </row>
    <row r="50" spans="1:25">
      <c r="A50" s="254">
        <v>29</v>
      </c>
      <c r="B50" s="279">
        <v>1349.93</v>
      </c>
      <c r="C50" s="279">
        <v>1363.56</v>
      </c>
      <c r="D50" s="279">
        <v>1503.77</v>
      </c>
      <c r="E50" s="279">
        <v>1579.24</v>
      </c>
      <c r="F50" s="279">
        <v>1604.47</v>
      </c>
      <c r="G50" s="279">
        <v>1682.57</v>
      </c>
      <c r="H50" s="279">
        <v>1623.09</v>
      </c>
      <c r="I50" s="279">
        <v>1657.54</v>
      </c>
      <c r="J50" s="279">
        <v>1761.57</v>
      </c>
      <c r="K50" s="279">
        <v>1720.03</v>
      </c>
      <c r="L50" s="279">
        <v>1704.51</v>
      </c>
      <c r="M50" s="279">
        <v>1673.31</v>
      </c>
      <c r="N50" s="279">
        <v>1690.39</v>
      </c>
      <c r="O50" s="279">
        <v>1644.33</v>
      </c>
      <c r="P50" s="279">
        <v>1676.15</v>
      </c>
      <c r="Q50" s="279">
        <v>1676.76</v>
      </c>
      <c r="R50" s="279">
        <v>1733.1</v>
      </c>
      <c r="S50" s="279">
        <v>1824.18</v>
      </c>
      <c r="T50" s="279">
        <v>1711.53</v>
      </c>
      <c r="U50" s="279">
        <v>1619.98</v>
      </c>
      <c r="V50" s="279">
        <v>1506.24</v>
      </c>
      <c r="W50" s="279">
        <v>1422.61</v>
      </c>
      <c r="X50" s="279">
        <v>1384.28</v>
      </c>
      <c r="Y50" s="279">
        <v>1361.76</v>
      </c>
    </row>
    <row r="51" spans="1:25">
      <c r="A51" s="254">
        <v>30</v>
      </c>
      <c r="B51" s="279">
        <v>0</v>
      </c>
      <c r="C51" s="279">
        <v>0</v>
      </c>
      <c r="D51" s="279">
        <v>0</v>
      </c>
      <c r="E51" s="279">
        <v>0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</row>
    <row r="52" spans="1:25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15" t="s">
        <v>212</v>
      </c>
      <c r="B54" s="476" t="s">
        <v>214</v>
      </c>
      <c r="C54" s="476"/>
      <c r="D54" s="476"/>
      <c r="E54" s="476"/>
      <c r="F54" s="476"/>
      <c r="G54" s="476"/>
      <c r="H54" s="476"/>
      <c r="I54" s="476"/>
      <c r="J54" s="476"/>
      <c r="K54" s="476"/>
      <c r="L54" s="476"/>
      <c r="M54" s="476"/>
      <c r="N54" s="476"/>
      <c r="O54" s="476"/>
      <c r="P54" s="476"/>
      <c r="Q54" s="476"/>
      <c r="R54" s="476"/>
      <c r="S54" s="476"/>
      <c r="T54" s="476"/>
      <c r="U54" s="476"/>
      <c r="V54" s="476"/>
      <c r="W54" s="476"/>
      <c r="X54" s="476"/>
      <c r="Y54" s="476"/>
    </row>
    <row r="55" spans="1:25" ht="30">
      <c r="A55" s="415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2124.2600000000002</v>
      </c>
      <c r="C56" s="279">
        <v>2114.63</v>
      </c>
      <c r="D56" s="279">
        <v>2146.58</v>
      </c>
      <c r="E56" s="279">
        <v>2162.46</v>
      </c>
      <c r="F56" s="279">
        <v>2159.54</v>
      </c>
      <c r="G56" s="279">
        <v>2237.54</v>
      </c>
      <c r="H56" s="279">
        <v>2320.92</v>
      </c>
      <c r="I56" s="279">
        <v>2396.85</v>
      </c>
      <c r="J56" s="279">
        <v>2395.7600000000002</v>
      </c>
      <c r="K56" s="279">
        <v>2484.14</v>
      </c>
      <c r="L56" s="279">
        <v>2483.0100000000002</v>
      </c>
      <c r="M56" s="279">
        <v>2451.11</v>
      </c>
      <c r="N56" s="279">
        <v>2454.5300000000002</v>
      </c>
      <c r="O56" s="279">
        <v>2489.7199999999998</v>
      </c>
      <c r="P56" s="279">
        <v>2504.0700000000002</v>
      </c>
      <c r="Q56" s="279">
        <v>2502.02</v>
      </c>
      <c r="R56" s="279">
        <v>2496.73</v>
      </c>
      <c r="S56" s="279">
        <v>2454.6</v>
      </c>
      <c r="T56" s="279">
        <v>2348.7199999999998</v>
      </c>
      <c r="U56" s="279">
        <v>2256.2800000000002</v>
      </c>
      <c r="V56" s="279">
        <v>2185.5500000000002</v>
      </c>
      <c r="W56" s="279">
        <v>2167.9899999999998</v>
      </c>
      <c r="X56" s="279">
        <v>2135.88</v>
      </c>
      <c r="Y56" s="279">
        <v>2117.04</v>
      </c>
    </row>
    <row r="57" spans="1:25">
      <c r="A57" s="254">
        <v>2</v>
      </c>
      <c r="B57" s="279">
        <v>2126.37</v>
      </c>
      <c r="C57" s="279">
        <v>2125.81</v>
      </c>
      <c r="D57" s="279">
        <v>2152.7600000000002</v>
      </c>
      <c r="E57" s="279">
        <v>2179.21</v>
      </c>
      <c r="F57" s="279">
        <v>2181.34</v>
      </c>
      <c r="G57" s="279">
        <v>2245.6999999999998</v>
      </c>
      <c r="H57" s="279">
        <v>2325.5500000000002</v>
      </c>
      <c r="I57" s="279">
        <v>2427.4699999999998</v>
      </c>
      <c r="J57" s="279">
        <v>2449.89</v>
      </c>
      <c r="K57" s="279">
        <v>2433.4899999999998</v>
      </c>
      <c r="L57" s="279">
        <v>2425</v>
      </c>
      <c r="M57" s="279">
        <v>2392.8000000000002</v>
      </c>
      <c r="N57" s="279">
        <v>2407.5</v>
      </c>
      <c r="O57" s="279">
        <v>2420.67</v>
      </c>
      <c r="P57" s="279">
        <v>2434.41</v>
      </c>
      <c r="Q57" s="279">
        <v>2502.0500000000002</v>
      </c>
      <c r="R57" s="279">
        <v>2488.46</v>
      </c>
      <c r="S57" s="279">
        <v>2478.9899999999998</v>
      </c>
      <c r="T57" s="279">
        <v>2418.4699999999998</v>
      </c>
      <c r="U57" s="279">
        <v>2346.3000000000002</v>
      </c>
      <c r="V57" s="279">
        <v>2248.44</v>
      </c>
      <c r="W57" s="279">
        <v>2213.0500000000002</v>
      </c>
      <c r="X57" s="279">
        <v>2197.7800000000002</v>
      </c>
      <c r="Y57" s="279">
        <v>2167.23</v>
      </c>
    </row>
    <row r="58" spans="1:25">
      <c r="A58" s="254">
        <v>3</v>
      </c>
      <c r="B58" s="279">
        <v>2185.48</v>
      </c>
      <c r="C58" s="279">
        <v>2178.1</v>
      </c>
      <c r="D58" s="279">
        <v>2119.35</v>
      </c>
      <c r="E58" s="279">
        <v>2147.9899999999998</v>
      </c>
      <c r="F58" s="279">
        <v>2193.63</v>
      </c>
      <c r="G58" s="279">
        <v>2341.7600000000002</v>
      </c>
      <c r="H58" s="279">
        <v>2453.71</v>
      </c>
      <c r="I58" s="279">
        <v>2524.0500000000002</v>
      </c>
      <c r="J58" s="279">
        <v>2539.69</v>
      </c>
      <c r="K58" s="279">
        <v>2566.87</v>
      </c>
      <c r="L58" s="279">
        <v>2559.9899999999998</v>
      </c>
      <c r="M58" s="279">
        <v>2537.34</v>
      </c>
      <c r="N58" s="279">
        <v>2527.04</v>
      </c>
      <c r="O58" s="279">
        <v>2533.85</v>
      </c>
      <c r="P58" s="279">
        <v>2537.37</v>
      </c>
      <c r="Q58" s="279">
        <v>2819.66</v>
      </c>
      <c r="R58" s="279">
        <v>2740.82</v>
      </c>
      <c r="S58" s="279">
        <v>2636.63</v>
      </c>
      <c r="T58" s="279">
        <v>2485.3000000000002</v>
      </c>
      <c r="U58" s="279">
        <v>2363.86</v>
      </c>
      <c r="V58" s="279">
        <v>2236.21</v>
      </c>
      <c r="W58" s="279">
        <v>2162.15</v>
      </c>
      <c r="X58" s="279">
        <v>2126.64</v>
      </c>
      <c r="Y58" s="279">
        <v>2086.48</v>
      </c>
    </row>
    <row r="59" spans="1:25">
      <c r="A59" s="254">
        <v>4</v>
      </c>
      <c r="B59" s="279">
        <v>2154.5500000000002</v>
      </c>
      <c r="C59" s="279">
        <v>2137.9499999999998</v>
      </c>
      <c r="D59" s="279">
        <v>2114.7800000000002</v>
      </c>
      <c r="E59" s="279">
        <v>2129.69</v>
      </c>
      <c r="F59" s="279">
        <v>2136.5300000000002</v>
      </c>
      <c r="G59" s="279">
        <v>2162.73</v>
      </c>
      <c r="H59" s="279">
        <v>2277.44</v>
      </c>
      <c r="I59" s="279">
        <v>2435.6</v>
      </c>
      <c r="J59" s="279">
        <v>2445.61</v>
      </c>
      <c r="K59" s="279">
        <v>2476.0500000000002</v>
      </c>
      <c r="L59" s="279">
        <v>2481.81</v>
      </c>
      <c r="M59" s="279">
        <v>2496.1799999999998</v>
      </c>
      <c r="N59" s="279">
        <v>2491.7800000000002</v>
      </c>
      <c r="O59" s="279">
        <v>2508.79</v>
      </c>
      <c r="P59" s="279">
        <v>2568.19</v>
      </c>
      <c r="Q59" s="279">
        <v>2905.16</v>
      </c>
      <c r="R59" s="279">
        <v>2812.13</v>
      </c>
      <c r="S59" s="279">
        <v>2691.97</v>
      </c>
      <c r="T59" s="279">
        <v>2464.27</v>
      </c>
      <c r="U59" s="279">
        <v>2330.65</v>
      </c>
      <c r="V59" s="279">
        <v>2237.85</v>
      </c>
      <c r="W59" s="279">
        <v>2194.71</v>
      </c>
      <c r="X59" s="279">
        <v>2155.87</v>
      </c>
      <c r="Y59" s="279">
        <v>2115.34</v>
      </c>
    </row>
    <row r="60" spans="1:25">
      <c r="A60" s="254">
        <v>5</v>
      </c>
      <c r="B60" s="279">
        <v>2147.58</v>
      </c>
      <c r="C60" s="279">
        <v>2135.06</v>
      </c>
      <c r="D60" s="279">
        <v>2156.5</v>
      </c>
      <c r="E60" s="279">
        <v>2345.14</v>
      </c>
      <c r="F60" s="279">
        <v>2355.17</v>
      </c>
      <c r="G60" s="279">
        <v>2439.63</v>
      </c>
      <c r="H60" s="279">
        <v>2440.69</v>
      </c>
      <c r="I60" s="279">
        <v>2433.89</v>
      </c>
      <c r="J60" s="279">
        <v>2433.52</v>
      </c>
      <c r="K60" s="279">
        <v>2432.41</v>
      </c>
      <c r="L60" s="279">
        <v>2431.98</v>
      </c>
      <c r="M60" s="279">
        <v>2430.8000000000002</v>
      </c>
      <c r="N60" s="279">
        <v>2431.19</v>
      </c>
      <c r="O60" s="279">
        <v>2441.17</v>
      </c>
      <c r="P60" s="279">
        <v>2445.9899999999998</v>
      </c>
      <c r="Q60" s="279">
        <v>2564.3000000000002</v>
      </c>
      <c r="R60" s="279">
        <v>2527.79</v>
      </c>
      <c r="S60" s="279">
        <v>2428.69</v>
      </c>
      <c r="T60" s="279">
        <v>2423.09</v>
      </c>
      <c r="U60" s="279">
        <v>2313.77</v>
      </c>
      <c r="V60" s="279">
        <v>2186.8200000000002</v>
      </c>
      <c r="W60" s="279">
        <v>2160.29</v>
      </c>
      <c r="X60" s="279">
        <v>2101.39</v>
      </c>
      <c r="Y60" s="279">
        <v>2017.55</v>
      </c>
    </row>
    <row r="61" spans="1:25">
      <c r="A61" s="254">
        <v>6</v>
      </c>
      <c r="B61" s="279">
        <v>2105</v>
      </c>
      <c r="C61" s="279">
        <v>2109.69</v>
      </c>
      <c r="D61" s="279">
        <v>2146.64</v>
      </c>
      <c r="E61" s="279">
        <v>2162.79</v>
      </c>
      <c r="F61" s="279">
        <v>2267.75</v>
      </c>
      <c r="G61" s="279">
        <v>2237.85</v>
      </c>
      <c r="H61" s="279">
        <v>2292.04</v>
      </c>
      <c r="I61" s="279">
        <v>2277.96</v>
      </c>
      <c r="J61" s="279">
        <v>2408.7399999999998</v>
      </c>
      <c r="K61" s="279">
        <v>2398.34</v>
      </c>
      <c r="L61" s="279">
        <v>2378.37</v>
      </c>
      <c r="M61" s="279">
        <v>2283.29</v>
      </c>
      <c r="N61" s="279">
        <v>2283.2399999999998</v>
      </c>
      <c r="O61" s="279">
        <v>2439.9</v>
      </c>
      <c r="P61" s="279">
        <v>2396.91</v>
      </c>
      <c r="Q61" s="279">
        <v>2444.7399999999998</v>
      </c>
      <c r="R61" s="279">
        <v>2440.77</v>
      </c>
      <c r="S61" s="279">
        <v>2394.5</v>
      </c>
      <c r="T61" s="279">
        <v>2318.33</v>
      </c>
      <c r="U61" s="279">
        <v>2274.92</v>
      </c>
      <c r="V61" s="279">
        <v>2150.48</v>
      </c>
      <c r="W61" s="279">
        <v>2147.98</v>
      </c>
      <c r="X61" s="279">
        <v>2102.48</v>
      </c>
      <c r="Y61" s="279">
        <v>2031.45</v>
      </c>
    </row>
    <row r="62" spans="1:25">
      <c r="A62" s="254">
        <v>7</v>
      </c>
      <c r="B62" s="279">
        <v>2071.3000000000002</v>
      </c>
      <c r="C62" s="279">
        <v>2071.69</v>
      </c>
      <c r="D62" s="279">
        <v>2098.11</v>
      </c>
      <c r="E62" s="279">
        <v>2119.21</v>
      </c>
      <c r="F62" s="279">
        <v>2111.3200000000002</v>
      </c>
      <c r="G62" s="279">
        <v>2146.9499999999998</v>
      </c>
      <c r="H62" s="279">
        <v>2166.2800000000002</v>
      </c>
      <c r="I62" s="279">
        <v>2163.98</v>
      </c>
      <c r="J62" s="279">
        <v>2192.5700000000002</v>
      </c>
      <c r="K62" s="279">
        <v>2186.88</v>
      </c>
      <c r="L62" s="279">
        <v>2226.56</v>
      </c>
      <c r="M62" s="279">
        <v>2163.19</v>
      </c>
      <c r="N62" s="279">
        <v>2160.7800000000002</v>
      </c>
      <c r="O62" s="279">
        <v>2415.12</v>
      </c>
      <c r="P62" s="279">
        <v>2530.66</v>
      </c>
      <c r="Q62" s="279">
        <v>2536.5500000000002</v>
      </c>
      <c r="R62" s="279">
        <v>2292.17</v>
      </c>
      <c r="S62" s="279">
        <v>2455</v>
      </c>
      <c r="T62" s="279">
        <v>2260.4699999999998</v>
      </c>
      <c r="U62" s="279">
        <v>2199.52</v>
      </c>
      <c r="V62" s="279">
        <v>2155.94</v>
      </c>
      <c r="W62" s="279">
        <v>2141.37</v>
      </c>
      <c r="X62" s="279">
        <v>2110.2399999999998</v>
      </c>
      <c r="Y62" s="279">
        <v>2077.83</v>
      </c>
    </row>
    <row r="63" spans="1:25">
      <c r="A63" s="254">
        <v>8</v>
      </c>
      <c r="B63" s="279">
        <v>2157.35</v>
      </c>
      <c r="C63" s="279">
        <v>2159.5700000000002</v>
      </c>
      <c r="D63" s="279">
        <v>2177.14</v>
      </c>
      <c r="E63" s="279">
        <v>2203.0100000000002</v>
      </c>
      <c r="F63" s="279">
        <v>2199.15</v>
      </c>
      <c r="G63" s="279">
        <v>2208.64</v>
      </c>
      <c r="H63" s="279">
        <v>2335.4499999999998</v>
      </c>
      <c r="I63" s="279">
        <v>2258.6799999999998</v>
      </c>
      <c r="J63" s="279">
        <v>2280.2399999999998</v>
      </c>
      <c r="K63" s="279">
        <v>2354.13</v>
      </c>
      <c r="L63" s="279">
        <v>2335.54</v>
      </c>
      <c r="M63" s="279">
        <v>2341.5100000000002</v>
      </c>
      <c r="N63" s="279">
        <v>2274.0700000000002</v>
      </c>
      <c r="O63" s="279">
        <v>2284.59</v>
      </c>
      <c r="P63" s="279">
        <v>2301.77</v>
      </c>
      <c r="Q63" s="279">
        <v>2495.75</v>
      </c>
      <c r="R63" s="279">
        <v>2494.81</v>
      </c>
      <c r="S63" s="279">
        <v>2426.13</v>
      </c>
      <c r="T63" s="279">
        <v>2368.73</v>
      </c>
      <c r="U63" s="279">
        <v>2305.66</v>
      </c>
      <c r="V63" s="279">
        <v>2263.5</v>
      </c>
      <c r="W63" s="279">
        <v>2229.81</v>
      </c>
      <c r="X63" s="279">
        <v>2213.33</v>
      </c>
      <c r="Y63" s="279">
        <v>2175.66</v>
      </c>
    </row>
    <row r="64" spans="1:25">
      <c r="A64" s="254">
        <v>9</v>
      </c>
      <c r="B64" s="279">
        <v>2148.08</v>
      </c>
      <c r="C64" s="279">
        <v>2141.54</v>
      </c>
      <c r="D64" s="279">
        <v>2151.77</v>
      </c>
      <c r="E64" s="279">
        <v>2174.89</v>
      </c>
      <c r="F64" s="279">
        <v>2190.4699999999998</v>
      </c>
      <c r="G64" s="279">
        <v>2177.52</v>
      </c>
      <c r="H64" s="279">
        <v>2208.92</v>
      </c>
      <c r="I64" s="279">
        <v>2208.8000000000002</v>
      </c>
      <c r="J64" s="279">
        <v>2222.58</v>
      </c>
      <c r="K64" s="279">
        <v>2260.8000000000002</v>
      </c>
      <c r="L64" s="279">
        <v>2255.1999999999998</v>
      </c>
      <c r="M64" s="279">
        <v>2256.2199999999998</v>
      </c>
      <c r="N64" s="279">
        <v>2205.12</v>
      </c>
      <c r="O64" s="279">
        <v>2205.19</v>
      </c>
      <c r="P64" s="279">
        <v>2221.36</v>
      </c>
      <c r="Q64" s="279">
        <v>2266.67</v>
      </c>
      <c r="R64" s="279">
        <v>2371.15</v>
      </c>
      <c r="S64" s="279">
        <v>2344.89</v>
      </c>
      <c r="T64" s="279">
        <v>2288.0500000000002</v>
      </c>
      <c r="U64" s="279">
        <v>2284.11</v>
      </c>
      <c r="V64" s="279">
        <v>2237.06</v>
      </c>
      <c r="W64" s="279">
        <v>2221.7399999999998</v>
      </c>
      <c r="X64" s="279">
        <v>2195.12</v>
      </c>
      <c r="Y64" s="279">
        <v>2180.04</v>
      </c>
    </row>
    <row r="65" spans="1:25">
      <c r="A65" s="254">
        <v>10</v>
      </c>
      <c r="B65" s="279">
        <v>2163.1999999999998</v>
      </c>
      <c r="C65" s="279">
        <v>2137.65</v>
      </c>
      <c r="D65" s="279">
        <v>2135.27</v>
      </c>
      <c r="E65" s="279">
        <v>2149.92</v>
      </c>
      <c r="F65" s="279">
        <v>2138.2600000000002</v>
      </c>
      <c r="G65" s="279">
        <v>2232.6</v>
      </c>
      <c r="H65" s="279">
        <v>2258.63</v>
      </c>
      <c r="I65" s="279">
        <v>2351.96</v>
      </c>
      <c r="J65" s="279">
        <v>2363.36</v>
      </c>
      <c r="K65" s="279">
        <v>2331.5</v>
      </c>
      <c r="L65" s="279">
        <v>2330.69</v>
      </c>
      <c r="M65" s="279">
        <v>2331.06</v>
      </c>
      <c r="N65" s="279">
        <v>2247.33</v>
      </c>
      <c r="O65" s="279">
        <v>2259.27</v>
      </c>
      <c r="P65" s="279">
        <v>2291.94</v>
      </c>
      <c r="Q65" s="279">
        <v>2350.17</v>
      </c>
      <c r="R65" s="279">
        <v>2426.1999999999998</v>
      </c>
      <c r="S65" s="279">
        <v>2399.88</v>
      </c>
      <c r="T65" s="279">
        <v>2325.5100000000002</v>
      </c>
      <c r="U65" s="279">
        <v>2263.13</v>
      </c>
      <c r="V65" s="279">
        <v>2221.5300000000002</v>
      </c>
      <c r="W65" s="279">
        <v>2199.83</v>
      </c>
      <c r="X65" s="279">
        <v>2174.4499999999998</v>
      </c>
      <c r="Y65" s="279">
        <v>2156.85</v>
      </c>
    </row>
    <row r="66" spans="1:25">
      <c r="A66" s="254">
        <v>11</v>
      </c>
      <c r="B66" s="279">
        <v>2162.94</v>
      </c>
      <c r="C66" s="279">
        <v>2143.46</v>
      </c>
      <c r="D66" s="279">
        <v>2140.61</v>
      </c>
      <c r="E66" s="279">
        <v>2151.54</v>
      </c>
      <c r="F66" s="279">
        <v>2139.08</v>
      </c>
      <c r="G66" s="279">
        <v>2163.13</v>
      </c>
      <c r="H66" s="279">
        <v>2238.89</v>
      </c>
      <c r="I66" s="279">
        <v>2249.7600000000002</v>
      </c>
      <c r="J66" s="279">
        <v>2314.89</v>
      </c>
      <c r="K66" s="279">
        <v>2344.2399999999998</v>
      </c>
      <c r="L66" s="279">
        <v>2358.36</v>
      </c>
      <c r="M66" s="279">
        <v>2351.4699999999998</v>
      </c>
      <c r="N66" s="279">
        <v>2267.2800000000002</v>
      </c>
      <c r="O66" s="279">
        <v>2319.7399999999998</v>
      </c>
      <c r="P66" s="279">
        <v>2335.4299999999998</v>
      </c>
      <c r="Q66" s="279">
        <v>2560.54</v>
      </c>
      <c r="R66" s="279">
        <v>2681.58</v>
      </c>
      <c r="S66" s="279">
        <v>2656.96</v>
      </c>
      <c r="T66" s="279">
        <v>2418.08</v>
      </c>
      <c r="U66" s="279">
        <v>2322.12</v>
      </c>
      <c r="V66" s="279">
        <v>2256.41</v>
      </c>
      <c r="W66" s="279">
        <v>2216.64</v>
      </c>
      <c r="X66" s="279">
        <v>2202.6999999999998</v>
      </c>
      <c r="Y66" s="279">
        <v>2169.7600000000002</v>
      </c>
    </row>
    <row r="67" spans="1:25">
      <c r="A67" s="254">
        <v>12</v>
      </c>
      <c r="B67" s="279">
        <v>2154.3200000000002</v>
      </c>
      <c r="C67" s="279">
        <v>2137.21</v>
      </c>
      <c r="D67" s="279">
        <v>2162.0700000000002</v>
      </c>
      <c r="E67" s="279">
        <v>2219.31</v>
      </c>
      <c r="F67" s="279">
        <v>2278.8000000000002</v>
      </c>
      <c r="G67" s="279">
        <v>2327.81</v>
      </c>
      <c r="H67" s="279">
        <v>2408.69</v>
      </c>
      <c r="I67" s="279">
        <v>2388.44</v>
      </c>
      <c r="J67" s="279">
        <v>2314.87</v>
      </c>
      <c r="K67" s="279">
        <v>2369.2600000000002</v>
      </c>
      <c r="L67" s="279">
        <v>2355.25</v>
      </c>
      <c r="M67" s="279">
        <v>2351.91</v>
      </c>
      <c r="N67" s="279">
        <v>2304.16</v>
      </c>
      <c r="O67" s="279">
        <v>2321.86</v>
      </c>
      <c r="P67" s="279">
        <v>2345.29</v>
      </c>
      <c r="Q67" s="279">
        <v>2406.65</v>
      </c>
      <c r="R67" s="279">
        <v>2532.33</v>
      </c>
      <c r="S67" s="279">
        <v>2448.94</v>
      </c>
      <c r="T67" s="279">
        <v>2353.9499999999998</v>
      </c>
      <c r="U67" s="279">
        <v>2294.66</v>
      </c>
      <c r="V67" s="279">
        <v>2204.62</v>
      </c>
      <c r="W67" s="279">
        <v>2177.73</v>
      </c>
      <c r="X67" s="279">
        <v>2157.58</v>
      </c>
      <c r="Y67" s="279">
        <v>2134.8200000000002</v>
      </c>
    </row>
    <row r="68" spans="1:25">
      <c r="A68" s="254">
        <v>13</v>
      </c>
      <c r="B68" s="279">
        <v>2252.9</v>
      </c>
      <c r="C68" s="279">
        <v>2262.5500000000002</v>
      </c>
      <c r="D68" s="279">
        <v>2308.98</v>
      </c>
      <c r="E68" s="279">
        <v>2281.8200000000002</v>
      </c>
      <c r="F68" s="279">
        <v>2269.85</v>
      </c>
      <c r="G68" s="279">
        <v>2302.85</v>
      </c>
      <c r="H68" s="279">
        <v>2352.23</v>
      </c>
      <c r="I68" s="279">
        <v>2425.86</v>
      </c>
      <c r="J68" s="279">
        <v>2418.96</v>
      </c>
      <c r="K68" s="279">
        <v>2459.9499999999998</v>
      </c>
      <c r="L68" s="279">
        <v>2432.69</v>
      </c>
      <c r="M68" s="279">
        <v>2442.92</v>
      </c>
      <c r="N68" s="279">
        <v>2383.6799999999998</v>
      </c>
      <c r="O68" s="279">
        <v>2436.21</v>
      </c>
      <c r="P68" s="279">
        <v>2448.4</v>
      </c>
      <c r="Q68" s="279">
        <v>2787.13</v>
      </c>
      <c r="R68" s="279">
        <v>2601.09</v>
      </c>
      <c r="S68" s="279">
        <v>2818.88</v>
      </c>
      <c r="T68" s="279">
        <v>2466.8000000000002</v>
      </c>
      <c r="U68" s="279">
        <v>2369.42</v>
      </c>
      <c r="V68" s="279">
        <v>2324.9299999999998</v>
      </c>
      <c r="W68" s="279">
        <v>2299.48</v>
      </c>
      <c r="X68" s="279">
        <v>2255.21</v>
      </c>
      <c r="Y68" s="279">
        <v>2244.7600000000002</v>
      </c>
    </row>
    <row r="69" spans="1:25">
      <c r="A69" s="254">
        <v>14</v>
      </c>
      <c r="B69" s="279">
        <v>2189.27</v>
      </c>
      <c r="C69" s="279">
        <v>2193.9</v>
      </c>
      <c r="D69" s="279">
        <v>2216.9499999999998</v>
      </c>
      <c r="E69" s="279">
        <v>2209.7600000000002</v>
      </c>
      <c r="F69" s="279">
        <v>2204.52</v>
      </c>
      <c r="G69" s="279">
        <v>2243.79</v>
      </c>
      <c r="H69" s="279">
        <v>2293.08</v>
      </c>
      <c r="I69" s="279">
        <v>2354.04</v>
      </c>
      <c r="J69" s="279">
        <v>2333.27</v>
      </c>
      <c r="K69" s="279">
        <v>2407.0700000000002</v>
      </c>
      <c r="L69" s="279">
        <v>2370.91</v>
      </c>
      <c r="M69" s="279">
        <v>2370.38</v>
      </c>
      <c r="N69" s="279">
        <v>2364.5300000000002</v>
      </c>
      <c r="O69" s="279">
        <v>2317.37</v>
      </c>
      <c r="P69" s="279">
        <v>2347.44</v>
      </c>
      <c r="Q69" s="279">
        <v>2473.13</v>
      </c>
      <c r="R69" s="279">
        <v>2423.41</v>
      </c>
      <c r="S69" s="279">
        <v>2499.77</v>
      </c>
      <c r="T69" s="279">
        <v>2382.12</v>
      </c>
      <c r="U69" s="279">
        <v>2317.71</v>
      </c>
      <c r="V69" s="279">
        <v>2271.54</v>
      </c>
      <c r="W69" s="279">
        <v>2246.61</v>
      </c>
      <c r="X69" s="279">
        <v>2218.9499999999998</v>
      </c>
      <c r="Y69" s="279">
        <v>2178.63</v>
      </c>
    </row>
    <row r="70" spans="1:25">
      <c r="A70" s="254">
        <v>15</v>
      </c>
      <c r="B70" s="279">
        <v>2220.2600000000002</v>
      </c>
      <c r="C70" s="279">
        <v>2220.9299999999998</v>
      </c>
      <c r="D70" s="279">
        <v>2250.5100000000002</v>
      </c>
      <c r="E70" s="279">
        <v>2241.1999999999998</v>
      </c>
      <c r="F70" s="279">
        <v>2284.64</v>
      </c>
      <c r="G70" s="279">
        <v>2319.7399999999998</v>
      </c>
      <c r="H70" s="279">
        <v>2350.4499999999998</v>
      </c>
      <c r="I70" s="279">
        <v>2470.41</v>
      </c>
      <c r="J70" s="279">
        <v>2479.2600000000002</v>
      </c>
      <c r="K70" s="279">
        <v>2460.2399999999998</v>
      </c>
      <c r="L70" s="279">
        <v>2455.94</v>
      </c>
      <c r="M70" s="279">
        <v>2382.59</v>
      </c>
      <c r="N70" s="279">
        <v>2421.98</v>
      </c>
      <c r="O70" s="279">
        <v>2465.0300000000002</v>
      </c>
      <c r="P70" s="279">
        <v>2524.79</v>
      </c>
      <c r="Q70" s="279">
        <v>2595.0500000000002</v>
      </c>
      <c r="R70" s="279">
        <v>2557.1</v>
      </c>
      <c r="S70" s="279">
        <v>2474.81</v>
      </c>
      <c r="T70" s="279">
        <v>2492.29</v>
      </c>
      <c r="U70" s="279">
        <v>2365.36</v>
      </c>
      <c r="V70" s="279">
        <v>2322.33</v>
      </c>
      <c r="W70" s="279">
        <v>2300.17</v>
      </c>
      <c r="X70" s="279">
        <v>2282.33</v>
      </c>
      <c r="Y70" s="279">
        <v>2259.2800000000002</v>
      </c>
    </row>
    <row r="71" spans="1:25">
      <c r="A71" s="254">
        <v>16</v>
      </c>
      <c r="B71" s="279">
        <v>2264.52</v>
      </c>
      <c r="C71" s="279">
        <v>2255.46</v>
      </c>
      <c r="D71" s="279">
        <v>2272.56</v>
      </c>
      <c r="E71" s="279">
        <v>2271.66</v>
      </c>
      <c r="F71" s="279">
        <v>2312.8000000000002</v>
      </c>
      <c r="G71" s="279">
        <v>2341.3200000000002</v>
      </c>
      <c r="H71" s="279">
        <v>2346.04</v>
      </c>
      <c r="I71" s="279">
        <v>2388.0300000000002</v>
      </c>
      <c r="J71" s="279">
        <v>2377.4299999999998</v>
      </c>
      <c r="K71" s="279">
        <v>2369.77</v>
      </c>
      <c r="L71" s="279">
        <v>2352.81</v>
      </c>
      <c r="M71" s="279">
        <v>2368.9499999999998</v>
      </c>
      <c r="N71" s="279">
        <v>2349.13</v>
      </c>
      <c r="O71" s="279">
        <v>2397.19</v>
      </c>
      <c r="P71" s="279">
        <v>2435.8000000000002</v>
      </c>
      <c r="Q71" s="279">
        <v>2449.9899999999998</v>
      </c>
      <c r="R71" s="279">
        <v>2366.36</v>
      </c>
      <c r="S71" s="279">
        <v>2364.36</v>
      </c>
      <c r="T71" s="279">
        <v>2428.83</v>
      </c>
      <c r="U71" s="279">
        <v>2375.69</v>
      </c>
      <c r="V71" s="279">
        <v>2344.7199999999998</v>
      </c>
      <c r="W71" s="279">
        <v>2324.85</v>
      </c>
      <c r="X71" s="279">
        <v>2298.91</v>
      </c>
      <c r="Y71" s="279">
        <v>2266.85</v>
      </c>
    </row>
    <row r="72" spans="1:25">
      <c r="A72" s="254">
        <v>17</v>
      </c>
      <c r="B72" s="279">
        <v>2262.6999999999998</v>
      </c>
      <c r="C72" s="279">
        <v>2251.04</v>
      </c>
      <c r="D72" s="279">
        <v>2251.96</v>
      </c>
      <c r="E72" s="279">
        <v>2212.39</v>
      </c>
      <c r="F72" s="279">
        <v>2188.94</v>
      </c>
      <c r="G72" s="279">
        <v>2260.87</v>
      </c>
      <c r="H72" s="279">
        <v>2265.5700000000002</v>
      </c>
      <c r="I72" s="279">
        <v>2284.16</v>
      </c>
      <c r="J72" s="279">
        <v>2358.98</v>
      </c>
      <c r="K72" s="279">
        <v>2439.5</v>
      </c>
      <c r="L72" s="279">
        <v>2434.3200000000002</v>
      </c>
      <c r="M72" s="279">
        <v>2421.63</v>
      </c>
      <c r="N72" s="279">
        <v>2432.4899999999998</v>
      </c>
      <c r="O72" s="279">
        <v>2344.7399999999998</v>
      </c>
      <c r="P72" s="279">
        <v>2449.0500000000002</v>
      </c>
      <c r="Q72" s="279">
        <v>2528.1999999999998</v>
      </c>
      <c r="R72" s="279">
        <v>2612.38</v>
      </c>
      <c r="S72" s="279">
        <v>2653.07</v>
      </c>
      <c r="T72" s="279">
        <v>2519.0500000000002</v>
      </c>
      <c r="U72" s="279">
        <v>2355.81</v>
      </c>
      <c r="V72" s="279">
        <v>2321.63</v>
      </c>
      <c r="W72" s="279">
        <v>2274.9699999999998</v>
      </c>
      <c r="X72" s="279">
        <v>2246.8200000000002</v>
      </c>
      <c r="Y72" s="279">
        <v>2223.65</v>
      </c>
    </row>
    <row r="73" spans="1:25">
      <c r="A73" s="254">
        <v>18</v>
      </c>
      <c r="B73" s="279">
        <v>2243.81</v>
      </c>
      <c r="C73" s="279">
        <v>2222.02</v>
      </c>
      <c r="D73" s="279">
        <v>2224.44</v>
      </c>
      <c r="E73" s="279">
        <v>2201.17</v>
      </c>
      <c r="F73" s="279">
        <v>2197.88</v>
      </c>
      <c r="G73" s="279">
        <v>2269.8200000000002</v>
      </c>
      <c r="H73" s="279">
        <v>2305.4</v>
      </c>
      <c r="I73" s="279">
        <v>2346.06</v>
      </c>
      <c r="J73" s="279">
        <v>2415.98</v>
      </c>
      <c r="K73" s="279">
        <v>2619.06</v>
      </c>
      <c r="L73" s="279">
        <v>2529.91</v>
      </c>
      <c r="M73" s="279">
        <v>2578.0300000000002</v>
      </c>
      <c r="N73" s="279">
        <v>2580.77</v>
      </c>
      <c r="O73" s="279">
        <v>2504.04</v>
      </c>
      <c r="P73" s="279">
        <v>2543.6</v>
      </c>
      <c r="Q73" s="279">
        <v>2638.97</v>
      </c>
      <c r="R73" s="279">
        <v>2660.41</v>
      </c>
      <c r="S73" s="279">
        <v>2673.34</v>
      </c>
      <c r="T73" s="279">
        <v>2678.04</v>
      </c>
      <c r="U73" s="279">
        <v>2458.15</v>
      </c>
      <c r="V73" s="279">
        <v>2371.88</v>
      </c>
      <c r="W73" s="279">
        <v>2323.67</v>
      </c>
      <c r="X73" s="279">
        <v>2262.2199999999998</v>
      </c>
      <c r="Y73" s="279">
        <v>2229.29</v>
      </c>
    </row>
    <row r="74" spans="1:25">
      <c r="A74" s="254">
        <v>19</v>
      </c>
      <c r="B74" s="279">
        <v>2217.08</v>
      </c>
      <c r="C74" s="279">
        <v>2198.8000000000002</v>
      </c>
      <c r="D74" s="279">
        <v>2225.3200000000002</v>
      </c>
      <c r="E74" s="279">
        <v>2213.12</v>
      </c>
      <c r="F74" s="279">
        <v>2229.98</v>
      </c>
      <c r="G74" s="279">
        <v>2271.2800000000002</v>
      </c>
      <c r="H74" s="279">
        <v>2477.06</v>
      </c>
      <c r="I74" s="279">
        <v>2491.09</v>
      </c>
      <c r="J74" s="279">
        <v>2437.5</v>
      </c>
      <c r="K74" s="279">
        <v>2542.7399999999998</v>
      </c>
      <c r="L74" s="279">
        <v>2482.23</v>
      </c>
      <c r="M74" s="279">
        <v>2468.63</v>
      </c>
      <c r="N74" s="279">
        <v>2455.4499999999998</v>
      </c>
      <c r="O74" s="279">
        <v>2342.98</v>
      </c>
      <c r="P74" s="279">
        <v>2493.2399999999998</v>
      </c>
      <c r="Q74" s="279">
        <v>2424.85</v>
      </c>
      <c r="R74" s="279">
        <v>2533.85</v>
      </c>
      <c r="S74" s="279">
        <v>2597.13</v>
      </c>
      <c r="T74" s="279">
        <v>2425.2800000000002</v>
      </c>
      <c r="U74" s="279">
        <v>2327.63</v>
      </c>
      <c r="V74" s="279">
        <v>2280.38</v>
      </c>
      <c r="W74" s="279">
        <v>2255.48</v>
      </c>
      <c r="X74" s="279">
        <v>2204.81</v>
      </c>
      <c r="Y74" s="279">
        <v>2168.11</v>
      </c>
    </row>
    <row r="75" spans="1:25">
      <c r="A75" s="254">
        <v>20</v>
      </c>
      <c r="B75" s="279">
        <v>2208.71</v>
      </c>
      <c r="C75" s="279">
        <v>2198.61</v>
      </c>
      <c r="D75" s="279">
        <v>2247.37</v>
      </c>
      <c r="E75" s="279">
        <v>2238.1799999999998</v>
      </c>
      <c r="F75" s="279">
        <v>2243.1999999999998</v>
      </c>
      <c r="G75" s="279">
        <v>2285.15</v>
      </c>
      <c r="H75" s="279">
        <v>2347.64</v>
      </c>
      <c r="I75" s="279">
        <v>2302.48</v>
      </c>
      <c r="J75" s="279">
        <v>2473.2800000000002</v>
      </c>
      <c r="K75" s="279">
        <v>2508.83</v>
      </c>
      <c r="L75" s="279">
        <v>2508.3000000000002</v>
      </c>
      <c r="M75" s="279">
        <v>2420.73</v>
      </c>
      <c r="N75" s="279">
        <v>2442.66</v>
      </c>
      <c r="O75" s="279">
        <v>2342.83</v>
      </c>
      <c r="P75" s="279">
        <v>2446.35</v>
      </c>
      <c r="Q75" s="279">
        <v>2518.8200000000002</v>
      </c>
      <c r="R75" s="279">
        <v>2632.25</v>
      </c>
      <c r="S75" s="279">
        <v>2699.83</v>
      </c>
      <c r="T75" s="279">
        <v>2470</v>
      </c>
      <c r="U75" s="279">
        <v>2336.41</v>
      </c>
      <c r="V75" s="279">
        <v>2293.9299999999998</v>
      </c>
      <c r="W75" s="279">
        <v>2263.17</v>
      </c>
      <c r="X75" s="279">
        <v>2224.11</v>
      </c>
      <c r="Y75" s="279">
        <v>2203.4299999999998</v>
      </c>
    </row>
    <row r="76" spans="1:25">
      <c r="A76" s="254">
        <v>21</v>
      </c>
      <c r="B76" s="279">
        <v>2226.0100000000002</v>
      </c>
      <c r="C76" s="279">
        <v>2257.67</v>
      </c>
      <c r="D76" s="279">
        <v>2294.65</v>
      </c>
      <c r="E76" s="279">
        <v>2282.59</v>
      </c>
      <c r="F76" s="279">
        <v>2288.6</v>
      </c>
      <c r="G76" s="279">
        <v>2350.21</v>
      </c>
      <c r="H76" s="279">
        <v>2491.79</v>
      </c>
      <c r="I76" s="279">
        <v>2657.46</v>
      </c>
      <c r="J76" s="279">
        <v>2660.89</v>
      </c>
      <c r="K76" s="279">
        <v>2686.51</v>
      </c>
      <c r="L76" s="279">
        <v>2674.93</v>
      </c>
      <c r="M76" s="279">
        <v>2718.75</v>
      </c>
      <c r="N76" s="279">
        <v>2661.21</v>
      </c>
      <c r="O76" s="279">
        <v>2648.48</v>
      </c>
      <c r="P76" s="279">
        <v>2784.61</v>
      </c>
      <c r="Q76" s="279">
        <v>2802.09</v>
      </c>
      <c r="R76" s="279">
        <v>2877.56</v>
      </c>
      <c r="S76" s="279">
        <v>2986.95</v>
      </c>
      <c r="T76" s="279">
        <v>2727.16</v>
      </c>
      <c r="U76" s="279">
        <v>2476.63</v>
      </c>
      <c r="V76" s="279">
        <v>2400.29</v>
      </c>
      <c r="W76" s="279">
        <v>2328.5</v>
      </c>
      <c r="X76" s="279">
        <v>2281.52</v>
      </c>
      <c r="Y76" s="279">
        <v>2265.08</v>
      </c>
    </row>
    <row r="77" spans="1:25">
      <c r="A77" s="254">
        <v>22</v>
      </c>
      <c r="B77" s="279">
        <v>2233.4</v>
      </c>
      <c r="C77" s="279">
        <v>2228.54</v>
      </c>
      <c r="D77" s="279">
        <v>2300.27</v>
      </c>
      <c r="E77" s="279">
        <v>2299.67</v>
      </c>
      <c r="F77" s="279">
        <v>2295.13</v>
      </c>
      <c r="G77" s="279">
        <v>2365.69</v>
      </c>
      <c r="H77" s="279">
        <v>2497.9899999999998</v>
      </c>
      <c r="I77" s="279">
        <v>2619.9</v>
      </c>
      <c r="J77" s="279">
        <v>2633.63</v>
      </c>
      <c r="K77" s="279">
        <v>2597.54</v>
      </c>
      <c r="L77" s="279">
        <v>2568.2199999999998</v>
      </c>
      <c r="M77" s="279">
        <v>2555.73</v>
      </c>
      <c r="N77" s="279">
        <v>2533.1999999999998</v>
      </c>
      <c r="O77" s="279">
        <v>2406.85</v>
      </c>
      <c r="P77" s="279">
        <v>2499.88</v>
      </c>
      <c r="Q77" s="279">
        <v>2525.17</v>
      </c>
      <c r="R77" s="279">
        <v>2621.21</v>
      </c>
      <c r="S77" s="279">
        <v>2691.05</v>
      </c>
      <c r="T77" s="279">
        <v>2514.33</v>
      </c>
      <c r="U77" s="279">
        <v>2442.38</v>
      </c>
      <c r="V77" s="279">
        <v>2368.6799999999998</v>
      </c>
      <c r="W77" s="279">
        <v>2341.8000000000002</v>
      </c>
      <c r="X77" s="279">
        <v>2322.85</v>
      </c>
      <c r="Y77" s="279">
        <v>2280.37</v>
      </c>
    </row>
    <row r="78" spans="1:25">
      <c r="A78" s="254">
        <v>23</v>
      </c>
      <c r="B78" s="279">
        <v>2284.58</v>
      </c>
      <c r="C78" s="279">
        <v>2279.84</v>
      </c>
      <c r="D78" s="279">
        <v>2280.58</v>
      </c>
      <c r="E78" s="279">
        <v>2258.6</v>
      </c>
      <c r="F78" s="279">
        <v>2256.89</v>
      </c>
      <c r="G78" s="279">
        <v>2331</v>
      </c>
      <c r="H78" s="279">
        <v>2440.41</v>
      </c>
      <c r="I78" s="279">
        <v>2488.42</v>
      </c>
      <c r="J78" s="279">
        <v>2487.19</v>
      </c>
      <c r="K78" s="279">
        <v>2487.23</v>
      </c>
      <c r="L78" s="279">
        <v>2485.87</v>
      </c>
      <c r="M78" s="279">
        <v>2472.0500000000002</v>
      </c>
      <c r="N78" s="279">
        <v>2452.79</v>
      </c>
      <c r="O78" s="279">
        <v>2366.2399999999998</v>
      </c>
      <c r="P78" s="279">
        <v>2407.42</v>
      </c>
      <c r="Q78" s="279">
        <v>2443.08</v>
      </c>
      <c r="R78" s="279">
        <v>2502.7800000000002</v>
      </c>
      <c r="S78" s="279">
        <v>2628.27</v>
      </c>
      <c r="T78" s="279">
        <v>2512.4</v>
      </c>
      <c r="U78" s="279">
        <v>2404.37</v>
      </c>
      <c r="V78" s="279">
        <v>2362.4699999999998</v>
      </c>
      <c r="W78" s="279">
        <v>2344.29</v>
      </c>
      <c r="X78" s="279">
        <v>2324.7399999999998</v>
      </c>
      <c r="Y78" s="279">
        <v>2258.4899999999998</v>
      </c>
    </row>
    <row r="79" spans="1:25">
      <c r="A79" s="254">
        <v>24</v>
      </c>
      <c r="B79" s="279">
        <v>2342.92</v>
      </c>
      <c r="C79" s="279">
        <v>2331.54</v>
      </c>
      <c r="D79" s="279">
        <v>2327.4499999999998</v>
      </c>
      <c r="E79" s="279">
        <v>2336.37</v>
      </c>
      <c r="F79" s="279">
        <v>2333.48</v>
      </c>
      <c r="G79" s="279">
        <v>2339.0500000000002</v>
      </c>
      <c r="H79" s="279">
        <v>2377.16</v>
      </c>
      <c r="I79" s="279">
        <v>2387.67</v>
      </c>
      <c r="J79" s="279">
        <v>2531.42</v>
      </c>
      <c r="K79" s="279">
        <v>2507.4299999999998</v>
      </c>
      <c r="L79" s="279">
        <v>2485.9</v>
      </c>
      <c r="M79" s="279">
        <v>2485.5700000000002</v>
      </c>
      <c r="N79" s="279">
        <v>2485.33</v>
      </c>
      <c r="O79" s="279">
        <v>2401.2399999999998</v>
      </c>
      <c r="P79" s="279">
        <v>2451.11</v>
      </c>
      <c r="Q79" s="279">
        <v>2488.79</v>
      </c>
      <c r="R79" s="279">
        <v>2478.65</v>
      </c>
      <c r="S79" s="279">
        <v>2485.09</v>
      </c>
      <c r="T79" s="279">
        <v>2520.81</v>
      </c>
      <c r="U79" s="279">
        <v>2417.5</v>
      </c>
      <c r="V79" s="279">
        <v>2390.14</v>
      </c>
      <c r="W79" s="279">
        <v>2357.4699999999998</v>
      </c>
      <c r="X79" s="279">
        <v>2342.2399999999998</v>
      </c>
      <c r="Y79" s="279">
        <v>2294.36</v>
      </c>
    </row>
    <row r="80" spans="1:25">
      <c r="A80" s="254">
        <v>25</v>
      </c>
      <c r="B80" s="279">
        <v>2332.2399999999998</v>
      </c>
      <c r="C80" s="279">
        <v>2314.33</v>
      </c>
      <c r="D80" s="279">
        <v>2292.35</v>
      </c>
      <c r="E80" s="279">
        <v>2316.71</v>
      </c>
      <c r="F80" s="279">
        <v>2304.88</v>
      </c>
      <c r="G80" s="279">
        <v>2303.9</v>
      </c>
      <c r="H80" s="279">
        <v>2354.0500000000002</v>
      </c>
      <c r="I80" s="279">
        <v>2371.0500000000002</v>
      </c>
      <c r="J80" s="279">
        <v>2464.0500000000002</v>
      </c>
      <c r="K80" s="279">
        <v>2463.75</v>
      </c>
      <c r="L80" s="279">
        <v>2474.5700000000002</v>
      </c>
      <c r="M80" s="279">
        <v>2463.36</v>
      </c>
      <c r="N80" s="279">
        <v>2462.9499999999998</v>
      </c>
      <c r="O80" s="279">
        <v>2415.54</v>
      </c>
      <c r="P80" s="279">
        <v>2444.9499999999998</v>
      </c>
      <c r="Q80" s="279">
        <v>2465.25</v>
      </c>
      <c r="R80" s="279">
        <v>2464.29</v>
      </c>
      <c r="S80" s="279">
        <v>2499.17</v>
      </c>
      <c r="T80" s="279">
        <v>2534.83</v>
      </c>
      <c r="U80" s="279">
        <v>2447.83</v>
      </c>
      <c r="V80" s="279">
        <v>2411.37</v>
      </c>
      <c r="W80" s="279">
        <v>2374.12</v>
      </c>
      <c r="X80" s="279">
        <v>2339.7600000000002</v>
      </c>
      <c r="Y80" s="279">
        <v>2313.4</v>
      </c>
    </row>
    <row r="81" spans="1:25">
      <c r="A81" s="254">
        <v>26</v>
      </c>
      <c r="B81" s="279">
        <v>2238.1</v>
      </c>
      <c r="C81" s="279">
        <v>2226.89</v>
      </c>
      <c r="D81" s="279">
        <v>2228.9899999999998</v>
      </c>
      <c r="E81" s="279">
        <v>2248.34</v>
      </c>
      <c r="F81" s="279">
        <v>2250.3000000000002</v>
      </c>
      <c r="G81" s="279">
        <v>2378.5700000000002</v>
      </c>
      <c r="H81" s="279">
        <v>2462.4699999999998</v>
      </c>
      <c r="I81" s="279">
        <v>2526.4699999999998</v>
      </c>
      <c r="J81" s="279">
        <v>2600.48</v>
      </c>
      <c r="K81" s="279">
        <v>2566.62</v>
      </c>
      <c r="L81" s="279">
        <v>2547.4899999999998</v>
      </c>
      <c r="M81" s="279">
        <v>2523.29</v>
      </c>
      <c r="N81" s="279">
        <v>2522.88</v>
      </c>
      <c r="O81" s="279">
        <v>2428.88</v>
      </c>
      <c r="P81" s="279">
        <v>2457.66</v>
      </c>
      <c r="Q81" s="279">
        <v>2519.37</v>
      </c>
      <c r="R81" s="279">
        <v>2567.63</v>
      </c>
      <c r="S81" s="279">
        <v>2667.18</v>
      </c>
      <c r="T81" s="279">
        <v>2537.48</v>
      </c>
      <c r="U81" s="279">
        <v>2398.21</v>
      </c>
      <c r="V81" s="279">
        <v>2305.0100000000002</v>
      </c>
      <c r="W81" s="279">
        <v>2274.6799999999998</v>
      </c>
      <c r="X81" s="279">
        <v>2240.09</v>
      </c>
      <c r="Y81" s="279">
        <v>2196.88</v>
      </c>
    </row>
    <row r="82" spans="1:25">
      <c r="A82" s="254">
        <v>27</v>
      </c>
      <c r="B82" s="279">
        <v>2138.56</v>
      </c>
      <c r="C82" s="279">
        <v>2146.31</v>
      </c>
      <c r="D82" s="279">
        <v>2167.04</v>
      </c>
      <c r="E82" s="279">
        <v>2156.36</v>
      </c>
      <c r="F82" s="279">
        <v>2318.84</v>
      </c>
      <c r="G82" s="279">
        <v>2450.17</v>
      </c>
      <c r="H82" s="279">
        <v>2339.64</v>
      </c>
      <c r="I82" s="279">
        <v>2344.54</v>
      </c>
      <c r="J82" s="279">
        <v>2457.09</v>
      </c>
      <c r="K82" s="279">
        <v>2452.65</v>
      </c>
      <c r="L82" s="279">
        <v>2456.33</v>
      </c>
      <c r="M82" s="279">
        <v>2442.9699999999998</v>
      </c>
      <c r="N82" s="279">
        <v>2439.88</v>
      </c>
      <c r="O82" s="279">
        <v>2363.11</v>
      </c>
      <c r="P82" s="279">
        <v>2373.66</v>
      </c>
      <c r="Q82" s="279">
        <v>2422.61</v>
      </c>
      <c r="R82" s="279">
        <v>2504.5700000000002</v>
      </c>
      <c r="S82" s="279">
        <v>2612.31</v>
      </c>
      <c r="T82" s="279">
        <v>2492.31</v>
      </c>
      <c r="U82" s="279">
        <v>2325.73</v>
      </c>
      <c r="V82" s="279">
        <v>2267.4699999999998</v>
      </c>
      <c r="W82" s="279">
        <v>2238.58</v>
      </c>
      <c r="X82" s="279">
        <v>2186.98</v>
      </c>
      <c r="Y82" s="279">
        <v>2171.36</v>
      </c>
    </row>
    <row r="83" spans="1:25">
      <c r="A83" s="254">
        <v>28</v>
      </c>
      <c r="B83" s="279">
        <v>2046.17</v>
      </c>
      <c r="C83" s="279">
        <v>2058.87</v>
      </c>
      <c r="D83" s="279">
        <v>2190.7600000000002</v>
      </c>
      <c r="E83" s="279">
        <v>2290.66</v>
      </c>
      <c r="F83" s="279">
        <v>2296.67</v>
      </c>
      <c r="G83" s="279">
        <v>2387.94</v>
      </c>
      <c r="H83" s="279">
        <v>2448.6799999999998</v>
      </c>
      <c r="I83" s="279">
        <v>2478.14</v>
      </c>
      <c r="J83" s="279">
        <v>2491.5</v>
      </c>
      <c r="K83" s="279">
        <v>2469.35</v>
      </c>
      <c r="L83" s="279">
        <v>2468.66</v>
      </c>
      <c r="M83" s="279">
        <v>2443.38</v>
      </c>
      <c r="N83" s="279">
        <v>2471.15</v>
      </c>
      <c r="O83" s="279">
        <v>2447.5100000000002</v>
      </c>
      <c r="P83" s="279">
        <v>2477.4</v>
      </c>
      <c r="Q83" s="279">
        <v>2475.44</v>
      </c>
      <c r="R83" s="279">
        <v>2525.56</v>
      </c>
      <c r="S83" s="279">
        <v>2630.7</v>
      </c>
      <c r="T83" s="279">
        <v>2569.2800000000002</v>
      </c>
      <c r="U83" s="279">
        <v>2526.1999999999998</v>
      </c>
      <c r="V83" s="279">
        <v>2400.11</v>
      </c>
      <c r="W83" s="279">
        <v>2310.54</v>
      </c>
      <c r="X83" s="279">
        <v>2244.5100000000002</v>
      </c>
      <c r="Y83" s="279">
        <v>2162.75</v>
      </c>
    </row>
    <row r="84" spans="1:25">
      <c r="A84" s="254">
        <v>29</v>
      </c>
      <c r="B84" s="279">
        <v>2154.7800000000002</v>
      </c>
      <c r="C84" s="279">
        <v>2168.41</v>
      </c>
      <c r="D84" s="279">
        <v>2308.62</v>
      </c>
      <c r="E84" s="279">
        <v>2384.09</v>
      </c>
      <c r="F84" s="279">
        <v>2409.3200000000002</v>
      </c>
      <c r="G84" s="279">
        <v>2487.42</v>
      </c>
      <c r="H84" s="279">
        <v>2427.94</v>
      </c>
      <c r="I84" s="279">
        <v>2462.39</v>
      </c>
      <c r="J84" s="279">
        <v>2566.42</v>
      </c>
      <c r="K84" s="279">
        <v>2524.88</v>
      </c>
      <c r="L84" s="279">
        <v>2509.36</v>
      </c>
      <c r="M84" s="279">
        <v>2478.16</v>
      </c>
      <c r="N84" s="279">
        <v>2495.2399999999998</v>
      </c>
      <c r="O84" s="279">
        <v>2449.1799999999998</v>
      </c>
      <c r="P84" s="279">
        <v>2481</v>
      </c>
      <c r="Q84" s="279">
        <v>2481.61</v>
      </c>
      <c r="R84" s="279">
        <v>2537.9499999999998</v>
      </c>
      <c r="S84" s="279">
        <v>2629.03</v>
      </c>
      <c r="T84" s="279">
        <v>2516.38</v>
      </c>
      <c r="U84" s="279">
        <v>2424.83</v>
      </c>
      <c r="V84" s="279">
        <v>2311.09</v>
      </c>
      <c r="W84" s="279">
        <v>2227.46</v>
      </c>
      <c r="X84" s="279">
        <v>2189.13</v>
      </c>
      <c r="Y84" s="279">
        <v>2166.61</v>
      </c>
    </row>
    <row r="85" spans="1:25">
      <c r="A85" s="254">
        <v>30</v>
      </c>
      <c r="B85" s="279">
        <v>0</v>
      </c>
      <c r="C85" s="279">
        <v>0</v>
      </c>
      <c r="D85" s="279">
        <v>0</v>
      </c>
      <c r="E85" s="279">
        <v>0</v>
      </c>
      <c r="F85" s="279">
        <v>0</v>
      </c>
      <c r="G85" s="279">
        <v>0</v>
      </c>
      <c r="H85" s="279">
        <v>0</v>
      </c>
      <c r="I85" s="279">
        <v>0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</row>
    <row r="86" spans="1:25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15" t="s">
        <v>212</v>
      </c>
      <c r="B88" s="476" t="s">
        <v>215</v>
      </c>
      <c r="C88" s="476"/>
      <c r="D88" s="476"/>
      <c r="E88" s="476"/>
      <c r="F88" s="476"/>
      <c r="G88" s="476"/>
      <c r="H88" s="476"/>
      <c r="I88" s="476"/>
      <c r="J88" s="476"/>
      <c r="K88" s="476"/>
      <c r="L88" s="476"/>
      <c r="M88" s="476"/>
      <c r="N88" s="476"/>
      <c r="O88" s="476"/>
      <c r="P88" s="476"/>
      <c r="Q88" s="476"/>
      <c r="R88" s="476"/>
      <c r="S88" s="476"/>
      <c r="T88" s="476"/>
      <c r="U88" s="476"/>
      <c r="V88" s="476"/>
      <c r="W88" s="476"/>
      <c r="X88" s="476"/>
      <c r="Y88" s="476"/>
    </row>
    <row r="89" spans="1:25" ht="30">
      <c r="A89" s="415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3104.51</v>
      </c>
      <c r="C90" s="279">
        <v>3094.88</v>
      </c>
      <c r="D90" s="279">
        <v>3126.83</v>
      </c>
      <c r="E90" s="279">
        <v>3142.71</v>
      </c>
      <c r="F90" s="279">
        <v>3139.79</v>
      </c>
      <c r="G90" s="279">
        <v>3217.79</v>
      </c>
      <c r="H90" s="279">
        <v>3301.17</v>
      </c>
      <c r="I90" s="279">
        <v>3377.1</v>
      </c>
      <c r="J90" s="279">
        <v>3376.01</v>
      </c>
      <c r="K90" s="279">
        <v>3464.39</v>
      </c>
      <c r="L90" s="279">
        <v>3463.26</v>
      </c>
      <c r="M90" s="279">
        <v>3431.36</v>
      </c>
      <c r="N90" s="279">
        <v>3434.78</v>
      </c>
      <c r="O90" s="279">
        <v>3469.97</v>
      </c>
      <c r="P90" s="279">
        <v>3484.32</v>
      </c>
      <c r="Q90" s="279">
        <v>3482.27</v>
      </c>
      <c r="R90" s="279">
        <v>3476.98</v>
      </c>
      <c r="S90" s="279">
        <v>3434.85</v>
      </c>
      <c r="T90" s="279">
        <v>3328.97</v>
      </c>
      <c r="U90" s="279">
        <v>3236.53</v>
      </c>
      <c r="V90" s="279">
        <v>3165.8</v>
      </c>
      <c r="W90" s="279">
        <v>3148.24</v>
      </c>
      <c r="X90" s="279">
        <v>3116.13</v>
      </c>
      <c r="Y90" s="279">
        <v>3097.29</v>
      </c>
    </row>
    <row r="91" spans="1:25">
      <c r="A91" s="254">
        <v>2</v>
      </c>
      <c r="B91" s="279">
        <v>3106.62</v>
      </c>
      <c r="C91" s="279">
        <v>3106.06</v>
      </c>
      <c r="D91" s="279">
        <v>3133.01</v>
      </c>
      <c r="E91" s="279">
        <v>3159.46</v>
      </c>
      <c r="F91" s="279">
        <v>3161.59</v>
      </c>
      <c r="G91" s="279">
        <v>3225.95</v>
      </c>
      <c r="H91" s="279">
        <v>3305.8</v>
      </c>
      <c r="I91" s="279">
        <v>3407.72</v>
      </c>
      <c r="J91" s="279">
        <v>3430.14</v>
      </c>
      <c r="K91" s="279">
        <v>3413.74</v>
      </c>
      <c r="L91" s="279">
        <v>3405.25</v>
      </c>
      <c r="M91" s="279">
        <v>3373.05</v>
      </c>
      <c r="N91" s="279">
        <v>3387.75</v>
      </c>
      <c r="O91" s="279">
        <v>3400.92</v>
      </c>
      <c r="P91" s="279">
        <v>3414.66</v>
      </c>
      <c r="Q91" s="279">
        <v>3482.3</v>
      </c>
      <c r="R91" s="279">
        <v>3468.71</v>
      </c>
      <c r="S91" s="279">
        <v>3459.24</v>
      </c>
      <c r="T91" s="279">
        <v>3398.72</v>
      </c>
      <c r="U91" s="279">
        <v>3326.55</v>
      </c>
      <c r="V91" s="279">
        <v>3228.69</v>
      </c>
      <c r="W91" s="279">
        <v>3193.3</v>
      </c>
      <c r="X91" s="279">
        <v>3178.03</v>
      </c>
      <c r="Y91" s="279">
        <v>3147.48</v>
      </c>
    </row>
    <row r="92" spans="1:25">
      <c r="A92" s="254">
        <v>3</v>
      </c>
      <c r="B92" s="279">
        <v>3165.73</v>
      </c>
      <c r="C92" s="279">
        <v>3158.35</v>
      </c>
      <c r="D92" s="279">
        <v>3099.6</v>
      </c>
      <c r="E92" s="279">
        <v>3128.24</v>
      </c>
      <c r="F92" s="279">
        <v>3173.88</v>
      </c>
      <c r="G92" s="279">
        <v>3322.01</v>
      </c>
      <c r="H92" s="279">
        <v>3433.96</v>
      </c>
      <c r="I92" s="279">
        <v>3504.3</v>
      </c>
      <c r="J92" s="279">
        <v>3519.94</v>
      </c>
      <c r="K92" s="279">
        <v>3547.12</v>
      </c>
      <c r="L92" s="279">
        <v>3540.24</v>
      </c>
      <c r="M92" s="279">
        <v>3517.59</v>
      </c>
      <c r="N92" s="279">
        <v>3507.29</v>
      </c>
      <c r="O92" s="279">
        <v>3514.1</v>
      </c>
      <c r="P92" s="279">
        <v>3517.62</v>
      </c>
      <c r="Q92" s="279">
        <v>3799.91</v>
      </c>
      <c r="R92" s="279">
        <v>3721.07</v>
      </c>
      <c r="S92" s="279">
        <v>3616.88</v>
      </c>
      <c r="T92" s="279">
        <v>3465.55</v>
      </c>
      <c r="U92" s="279">
        <v>3344.11</v>
      </c>
      <c r="V92" s="279">
        <v>3216.46</v>
      </c>
      <c r="W92" s="279">
        <v>3142.4</v>
      </c>
      <c r="X92" s="279">
        <v>3106.89</v>
      </c>
      <c r="Y92" s="279">
        <v>3066.73</v>
      </c>
    </row>
    <row r="93" spans="1:25">
      <c r="A93" s="254">
        <v>4</v>
      </c>
      <c r="B93" s="279">
        <v>3134.8</v>
      </c>
      <c r="C93" s="279">
        <v>3118.2</v>
      </c>
      <c r="D93" s="279">
        <v>3095.03</v>
      </c>
      <c r="E93" s="279">
        <v>3109.94</v>
      </c>
      <c r="F93" s="279">
        <v>3116.78</v>
      </c>
      <c r="G93" s="279">
        <v>3142.98</v>
      </c>
      <c r="H93" s="279">
        <v>3257.69</v>
      </c>
      <c r="I93" s="279">
        <v>3415.85</v>
      </c>
      <c r="J93" s="279">
        <v>3425.86</v>
      </c>
      <c r="K93" s="279">
        <v>3456.3</v>
      </c>
      <c r="L93" s="279">
        <v>3462.06</v>
      </c>
      <c r="M93" s="279">
        <v>3476.43</v>
      </c>
      <c r="N93" s="279">
        <v>3472.03</v>
      </c>
      <c r="O93" s="279">
        <v>3489.04</v>
      </c>
      <c r="P93" s="279">
        <v>3548.44</v>
      </c>
      <c r="Q93" s="279">
        <v>3885.41</v>
      </c>
      <c r="R93" s="279">
        <v>3792.38</v>
      </c>
      <c r="S93" s="279">
        <v>3672.22</v>
      </c>
      <c r="T93" s="279">
        <v>3444.52</v>
      </c>
      <c r="U93" s="279">
        <v>3310.9</v>
      </c>
      <c r="V93" s="279">
        <v>3218.1</v>
      </c>
      <c r="W93" s="279">
        <v>3174.96</v>
      </c>
      <c r="X93" s="279">
        <v>3136.12</v>
      </c>
      <c r="Y93" s="279">
        <v>3095.59</v>
      </c>
    </row>
    <row r="94" spans="1:25">
      <c r="A94" s="254">
        <v>5</v>
      </c>
      <c r="B94" s="279">
        <v>3127.83</v>
      </c>
      <c r="C94" s="279">
        <v>3115.31</v>
      </c>
      <c r="D94" s="279">
        <v>3136.75</v>
      </c>
      <c r="E94" s="279">
        <v>3325.39</v>
      </c>
      <c r="F94" s="279">
        <v>3335.42</v>
      </c>
      <c r="G94" s="279">
        <v>3419.88</v>
      </c>
      <c r="H94" s="279">
        <v>3420.94</v>
      </c>
      <c r="I94" s="279">
        <v>3414.14</v>
      </c>
      <c r="J94" s="279">
        <v>3413.77</v>
      </c>
      <c r="K94" s="279">
        <v>3412.66</v>
      </c>
      <c r="L94" s="279">
        <v>3412.23</v>
      </c>
      <c r="M94" s="279">
        <v>3411.05</v>
      </c>
      <c r="N94" s="279">
        <v>3411.44</v>
      </c>
      <c r="O94" s="279">
        <v>3421.42</v>
      </c>
      <c r="P94" s="279">
        <v>3426.24</v>
      </c>
      <c r="Q94" s="279">
        <v>3544.55</v>
      </c>
      <c r="R94" s="279">
        <v>3508.04</v>
      </c>
      <c r="S94" s="279">
        <v>3408.94</v>
      </c>
      <c r="T94" s="279">
        <v>3403.34</v>
      </c>
      <c r="U94" s="279">
        <v>3294.02</v>
      </c>
      <c r="V94" s="279">
        <v>3167.07</v>
      </c>
      <c r="W94" s="279">
        <v>3140.54</v>
      </c>
      <c r="X94" s="279">
        <v>3081.64</v>
      </c>
      <c r="Y94" s="279">
        <v>2997.8</v>
      </c>
    </row>
    <row r="95" spans="1:25">
      <c r="A95" s="254">
        <v>6</v>
      </c>
      <c r="B95" s="279">
        <v>3085.25</v>
      </c>
      <c r="C95" s="279">
        <v>3089.94</v>
      </c>
      <c r="D95" s="279">
        <v>3126.89</v>
      </c>
      <c r="E95" s="279">
        <v>3143.04</v>
      </c>
      <c r="F95" s="279">
        <v>3248</v>
      </c>
      <c r="G95" s="279">
        <v>3218.1</v>
      </c>
      <c r="H95" s="279">
        <v>3272.29</v>
      </c>
      <c r="I95" s="279">
        <v>3258.21</v>
      </c>
      <c r="J95" s="279">
        <v>3388.99</v>
      </c>
      <c r="K95" s="279">
        <v>3378.59</v>
      </c>
      <c r="L95" s="279">
        <v>3358.62</v>
      </c>
      <c r="M95" s="279">
        <v>3263.54</v>
      </c>
      <c r="N95" s="279">
        <v>3263.49</v>
      </c>
      <c r="O95" s="279">
        <v>3420.15</v>
      </c>
      <c r="P95" s="279">
        <v>3377.16</v>
      </c>
      <c r="Q95" s="279">
        <v>3424.99</v>
      </c>
      <c r="R95" s="279">
        <v>3421.02</v>
      </c>
      <c r="S95" s="279">
        <v>3374.75</v>
      </c>
      <c r="T95" s="279">
        <v>3298.58</v>
      </c>
      <c r="U95" s="279">
        <v>3255.17</v>
      </c>
      <c r="V95" s="279">
        <v>3130.73</v>
      </c>
      <c r="W95" s="279">
        <v>3128.23</v>
      </c>
      <c r="X95" s="279">
        <v>3082.73</v>
      </c>
      <c r="Y95" s="279">
        <v>3011.7</v>
      </c>
    </row>
    <row r="96" spans="1:25">
      <c r="A96" s="254">
        <v>7</v>
      </c>
      <c r="B96" s="279">
        <v>3051.55</v>
      </c>
      <c r="C96" s="279">
        <v>3051.94</v>
      </c>
      <c r="D96" s="279">
        <v>3078.36</v>
      </c>
      <c r="E96" s="279">
        <v>3099.46</v>
      </c>
      <c r="F96" s="279">
        <v>3091.57</v>
      </c>
      <c r="G96" s="279">
        <v>3127.2</v>
      </c>
      <c r="H96" s="279">
        <v>3146.53</v>
      </c>
      <c r="I96" s="279">
        <v>3144.23</v>
      </c>
      <c r="J96" s="279">
        <v>3172.82</v>
      </c>
      <c r="K96" s="279">
        <v>3167.13</v>
      </c>
      <c r="L96" s="279">
        <v>3206.81</v>
      </c>
      <c r="M96" s="279">
        <v>3143.44</v>
      </c>
      <c r="N96" s="279">
        <v>3141.03</v>
      </c>
      <c r="O96" s="279">
        <v>3395.37</v>
      </c>
      <c r="P96" s="279">
        <v>3510.91</v>
      </c>
      <c r="Q96" s="279">
        <v>3516.8</v>
      </c>
      <c r="R96" s="279">
        <v>3272.42</v>
      </c>
      <c r="S96" s="279">
        <v>3435.25</v>
      </c>
      <c r="T96" s="279">
        <v>3240.72</v>
      </c>
      <c r="U96" s="279">
        <v>3179.77</v>
      </c>
      <c r="V96" s="279">
        <v>3136.19</v>
      </c>
      <c r="W96" s="279">
        <v>3121.62</v>
      </c>
      <c r="X96" s="279">
        <v>3090.49</v>
      </c>
      <c r="Y96" s="279">
        <v>3058.08</v>
      </c>
    </row>
    <row r="97" spans="1:25">
      <c r="A97" s="254">
        <v>8</v>
      </c>
      <c r="B97" s="279">
        <v>3137.6</v>
      </c>
      <c r="C97" s="279">
        <v>3139.82</v>
      </c>
      <c r="D97" s="279">
        <v>3157.39</v>
      </c>
      <c r="E97" s="279">
        <v>3183.26</v>
      </c>
      <c r="F97" s="279">
        <v>3179.4</v>
      </c>
      <c r="G97" s="279">
        <v>3188.89</v>
      </c>
      <c r="H97" s="279">
        <v>3315.7</v>
      </c>
      <c r="I97" s="279">
        <v>3238.93</v>
      </c>
      <c r="J97" s="279">
        <v>3260.49</v>
      </c>
      <c r="K97" s="279">
        <v>3334.38</v>
      </c>
      <c r="L97" s="279">
        <v>3315.79</v>
      </c>
      <c r="M97" s="279">
        <v>3321.76</v>
      </c>
      <c r="N97" s="279">
        <v>3254.32</v>
      </c>
      <c r="O97" s="279">
        <v>3264.84</v>
      </c>
      <c r="P97" s="279">
        <v>3282.02</v>
      </c>
      <c r="Q97" s="279">
        <v>3476</v>
      </c>
      <c r="R97" s="279">
        <v>3475.06</v>
      </c>
      <c r="S97" s="279">
        <v>3406.38</v>
      </c>
      <c r="T97" s="279">
        <v>3348.98</v>
      </c>
      <c r="U97" s="279">
        <v>3285.91</v>
      </c>
      <c r="V97" s="279">
        <v>3243.75</v>
      </c>
      <c r="W97" s="279">
        <v>3210.06</v>
      </c>
      <c r="X97" s="279">
        <v>3193.58</v>
      </c>
      <c r="Y97" s="279">
        <v>3155.91</v>
      </c>
    </row>
    <row r="98" spans="1:25">
      <c r="A98" s="254">
        <v>9</v>
      </c>
      <c r="B98" s="279">
        <v>3128.33</v>
      </c>
      <c r="C98" s="279">
        <v>3121.79</v>
      </c>
      <c r="D98" s="279">
        <v>3132.02</v>
      </c>
      <c r="E98" s="279">
        <v>3155.14</v>
      </c>
      <c r="F98" s="279">
        <v>3170.72</v>
      </c>
      <c r="G98" s="279">
        <v>3157.77</v>
      </c>
      <c r="H98" s="279">
        <v>3189.17</v>
      </c>
      <c r="I98" s="279">
        <v>3189.05</v>
      </c>
      <c r="J98" s="279">
        <v>3202.83</v>
      </c>
      <c r="K98" s="279">
        <v>3241.05</v>
      </c>
      <c r="L98" s="279">
        <v>3235.45</v>
      </c>
      <c r="M98" s="279">
        <v>3236.47</v>
      </c>
      <c r="N98" s="279">
        <v>3185.37</v>
      </c>
      <c r="O98" s="279">
        <v>3185.44</v>
      </c>
      <c r="P98" s="279">
        <v>3201.61</v>
      </c>
      <c r="Q98" s="279">
        <v>3246.92</v>
      </c>
      <c r="R98" s="279">
        <v>3351.4</v>
      </c>
      <c r="S98" s="279">
        <v>3325.14</v>
      </c>
      <c r="T98" s="279">
        <v>3268.3</v>
      </c>
      <c r="U98" s="279">
        <v>3264.36</v>
      </c>
      <c r="V98" s="279">
        <v>3217.31</v>
      </c>
      <c r="W98" s="279">
        <v>3201.99</v>
      </c>
      <c r="X98" s="279">
        <v>3175.37</v>
      </c>
      <c r="Y98" s="279">
        <v>3160.29</v>
      </c>
    </row>
    <row r="99" spans="1:25">
      <c r="A99" s="254">
        <v>10</v>
      </c>
      <c r="B99" s="279">
        <v>3143.45</v>
      </c>
      <c r="C99" s="279">
        <v>3117.9</v>
      </c>
      <c r="D99" s="279">
        <v>3115.52</v>
      </c>
      <c r="E99" s="279">
        <v>3130.17</v>
      </c>
      <c r="F99" s="279">
        <v>3118.51</v>
      </c>
      <c r="G99" s="279">
        <v>3212.85</v>
      </c>
      <c r="H99" s="279">
        <v>3238.88</v>
      </c>
      <c r="I99" s="279">
        <v>3332.21</v>
      </c>
      <c r="J99" s="279">
        <v>3343.61</v>
      </c>
      <c r="K99" s="279">
        <v>3311.75</v>
      </c>
      <c r="L99" s="279">
        <v>3310.94</v>
      </c>
      <c r="M99" s="279">
        <v>3311.31</v>
      </c>
      <c r="N99" s="279">
        <v>3227.58</v>
      </c>
      <c r="O99" s="279">
        <v>3239.52</v>
      </c>
      <c r="P99" s="279">
        <v>3272.19</v>
      </c>
      <c r="Q99" s="279">
        <v>3330.42</v>
      </c>
      <c r="R99" s="279">
        <v>3406.45</v>
      </c>
      <c r="S99" s="279">
        <v>3380.13</v>
      </c>
      <c r="T99" s="279">
        <v>3305.76</v>
      </c>
      <c r="U99" s="279">
        <v>3243.38</v>
      </c>
      <c r="V99" s="279">
        <v>3201.78</v>
      </c>
      <c r="W99" s="279">
        <v>3180.08</v>
      </c>
      <c r="X99" s="279">
        <v>3154.7</v>
      </c>
      <c r="Y99" s="279">
        <v>3137.1</v>
      </c>
    </row>
    <row r="100" spans="1:25">
      <c r="A100" s="254">
        <v>11</v>
      </c>
      <c r="B100" s="279">
        <v>3143.19</v>
      </c>
      <c r="C100" s="279">
        <v>3123.71</v>
      </c>
      <c r="D100" s="279">
        <v>3120.86</v>
      </c>
      <c r="E100" s="279">
        <v>3131.79</v>
      </c>
      <c r="F100" s="279">
        <v>3119.33</v>
      </c>
      <c r="G100" s="279">
        <v>3143.38</v>
      </c>
      <c r="H100" s="279">
        <v>3219.14</v>
      </c>
      <c r="I100" s="279">
        <v>3230.01</v>
      </c>
      <c r="J100" s="279">
        <v>3295.14</v>
      </c>
      <c r="K100" s="279">
        <v>3324.49</v>
      </c>
      <c r="L100" s="279">
        <v>3338.61</v>
      </c>
      <c r="M100" s="279">
        <v>3331.72</v>
      </c>
      <c r="N100" s="279">
        <v>3247.53</v>
      </c>
      <c r="O100" s="279">
        <v>3299.99</v>
      </c>
      <c r="P100" s="279">
        <v>3315.68</v>
      </c>
      <c r="Q100" s="279">
        <v>3540.79</v>
      </c>
      <c r="R100" s="279">
        <v>3661.83</v>
      </c>
      <c r="S100" s="279">
        <v>3637.21</v>
      </c>
      <c r="T100" s="279">
        <v>3398.33</v>
      </c>
      <c r="U100" s="279">
        <v>3302.37</v>
      </c>
      <c r="V100" s="279">
        <v>3236.66</v>
      </c>
      <c r="W100" s="279">
        <v>3196.89</v>
      </c>
      <c r="X100" s="279">
        <v>3182.95</v>
      </c>
      <c r="Y100" s="279">
        <v>3150.01</v>
      </c>
    </row>
    <row r="101" spans="1:25">
      <c r="A101" s="254">
        <v>12</v>
      </c>
      <c r="B101" s="279">
        <v>3134.57</v>
      </c>
      <c r="C101" s="279">
        <v>3117.46</v>
      </c>
      <c r="D101" s="279">
        <v>3142.32</v>
      </c>
      <c r="E101" s="279">
        <v>3199.56</v>
      </c>
      <c r="F101" s="279">
        <v>3259.05</v>
      </c>
      <c r="G101" s="279">
        <v>3308.06</v>
      </c>
      <c r="H101" s="279">
        <v>3388.94</v>
      </c>
      <c r="I101" s="279">
        <v>3368.69</v>
      </c>
      <c r="J101" s="279">
        <v>3295.12</v>
      </c>
      <c r="K101" s="279">
        <v>3349.51</v>
      </c>
      <c r="L101" s="279">
        <v>3335.5</v>
      </c>
      <c r="M101" s="279">
        <v>3332.16</v>
      </c>
      <c r="N101" s="279">
        <v>3284.41</v>
      </c>
      <c r="O101" s="279">
        <v>3302.11</v>
      </c>
      <c r="P101" s="279">
        <v>3325.54</v>
      </c>
      <c r="Q101" s="279">
        <v>3386.9</v>
      </c>
      <c r="R101" s="279">
        <v>3512.58</v>
      </c>
      <c r="S101" s="279">
        <v>3429.19</v>
      </c>
      <c r="T101" s="279">
        <v>3334.2</v>
      </c>
      <c r="U101" s="279">
        <v>3274.91</v>
      </c>
      <c r="V101" s="279">
        <v>3184.87</v>
      </c>
      <c r="W101" s="279">
        <v>3157.98</v>
      </c>
      <c r="X101" s="279">
        <v>3137.83</v>
      </c>
      <c r="Y101" s="279">
        <v>3115.07</v>
      </c>
    </row>
    <row r="102" spans="1:25">
      <c r="A102" s="254">
        <v>13</v>
      </c>
      <c r="B102" s="279">
        <v>3233.15</v>
      </c>
      <c r="C102" s="279">
        <v>3242.8</v>
      </c>
      <c r="D102" s="279">
        <v>3289.23</v>
      </c>
      <c r="E102" s="279">
        <v>3262.07</v>
      </c>
      <c r="F102" s="279">
        <v>3250.1</v>
      </c>
      <c r="G102" s="279">
        <v>3283.1</v>
      </c>
      <c r="H102" s="279">
        <v>3332.48</v>
      </c>
      <c r="I102" s="279">
        <v>3406.11</v>
      </c>
      <c r="J102" s="279">
        <v>3399.21</v>
      </c>
      <c r="K102" s="279">
        <v>3440.2</v>
      </c>
      <c r="L102" s="279">
        <v>3412.94</v>
      </c>
      <c r="M102" s="279">
        <v>3423.17</v>
      </c>
      <c r="N102" s="279">
        <v>3363.93</v>
      </c>
      <c r="O102" s="279">
        <v>3416.46</v>
      </c>
      <c r="P102" s="279">
        <v>3428.65</v>
      </c>
      <c r="Q102" s="279">
        <v>3767.38</v>
      </c>
      <c r="R102" s="279">
        <v>3581.34</v>
      </c>
      <c r="S102" s="279">
        <v>3799.13</v>
      </c>
      <c r="T102" s="279">
        <v>3447.05</v>
      </c>
      <c r="U102" s="279">
        <v>3349.67</v>
      </c>
      <c r="V102" s="279">
        <v>3305.18</v>
      </c>
      <c r="W102" s="279">
        <v>3279.73</v>
      </c>
      <c r="X102" s="279">
        <v>3235.46</v>
      </c>
      <c r="Y102" s="279">
        <v>3225.01</v>
      </c>
    </row>
    <row r="103" spans="1:25">
      <c r="A103" s="254">
        <v>14</v>
      </c>
      <c r="B103" s="279">
        <v>3169.52</v>
      </c>
      <c r="C103" s="279">
        <v>3174.15</v>
      </c>
      <c r="D103" s="279">
        <v>3197.2</v>
      </c>
      <c r="E103" s="279">
        <v>3190.01</v>
      </c>
      <c r="F103" s="279">
        <v>3184.77</v>
      </c>
      <c r="G103" s="279">
        <v>3224.04</v>
      </c>
      <c r="H103" s="279">
        <v>3273.33</v>
      </c>
      <c r="I103" s="279">
        <v>3334.29</v>
      </c>
      <c r="J103" s="279">
        <v>3313.52</v>
      </c>
      <c r="K103" s="279">
        <v>3387.32</v>
      </c>
      <c r="L103" s="279">
        <v>3351.16</v>
      </c>
      <c r="M103" s="279">
        <v>3350.63</v>
      </c>
      <c r="N103" s="279">
        <v>3344.78</v>
      </c>
      <c r="O103" s="279">
        <v>3297.62</v>
      </c>
      <c r="P103" s="279">
        <v>3327.69</v>
      </c>
      <c r="Q103" s="279">
        <v>3453.38</v>
      </c>
      <c r="R103" s="279">
        <v>3403.66</v>
      </c>
      <c r="S103" s="279">
        <v>3480.02</v>
      </c>
      <c r="T103" s="279">
        <v>3362.37</v>
      </c>
      <c r="U103" s="279">
        <v>3297.96</v>
      </c>
      <c r="V103" s="279">
        <v>3251.79</v>
      </c>
      <c r="W103" s="279">
        <v>3226.86</v>
      </c>
      <c r="X103" s="279">
        <v>3199.2</v>
      </c>
      <c r="Y103" s="279">
        <v>3158.88</v>
      </c>
    </row>
    <row r="104" spans="1:25">
      <c r="A104" s="254">
        <v>15</v>
      </c>
      <c r="B104" s="279">
        <v>3200.51</v>
      </c>
      <c r="C104" s="279">
        <v>3201.18</v>
      </c>
      <c r="D104" s="279">
        <v>3230.76</v>
      </c>
      <c r="E104" s="279">
        <v>3221.45</v>
      </c>
      <c r="F104" s="279">
        <v>3264.89</v>
      </c>
      <c r="G104" s="279">
        <v>3299.99</v>
      </c>
      <c r="H104" s="279">
        <v>3330.7</v>
      </c>
      <c r="I104" s="279">
        <v>3450.66</v>
      </c>
      <c r="J104" s="279">
        <v>3459.51</v>
      </c>
      <c r="K104" s="279">
        <v>3440.49</v>
      </c>
      <c r="L104" s="279">
        <v>3436.19</v>
      </c>
      <c r="M104" s="279">
        <v>3362.84</v>
      </c>
      <c r="N104" s="279">
        <v>3402.23</v>
      </c>
      <c r="O104" s="279">
        <v>3445.28</v>
      </c>
      <c r="P104" s="279">
        <v>3505.04</v>
      </c>
      <c r="Q104" s="279">
        <v>3575.3</v>
      </c>
      <c r="R104" s="279">
        <v>3537.35</v>
      </c>
      <c r="S104" s="279">
        <v>3455.06</v>
      </c>
      <c r="T104" s="279">
        <v>3472.54</v>
      </c>
      <c r="U104" s="279">
        <v>3345.61</v>
      </c>
      <c r="V104" s="279">
        <v>3302.58</v>
      </c>
      <c r="W104" s="279">
        <v>3280.42</v>
      </c>
      <c r="X104" s="279">
        <v>3262.58</v>
      </c>
      <c r="Y104" s="279">
        <v>3239.53</v>
      </c>
    </row>
    <row r="105" spans="1:25">
      <c r="A105" s="254">
        <v>16</v>
      </c>
      <c r="B105" s="279">
        <v>3244.77</v>
      </c>
      <c r="C105" s="279">
        <v>3235.71</v>
      </c>
      <c r="D105" s="279">
        <v>3252.81</v>
      </c>
      <c r="E105" s="279">
        <v>3251.91</v>
      </c>
      <c r="F105" s="279">
        <v>3293.05</v>
      </c>
      <c r="G105" s="279">
        <v>3321.57</v>
      </c>
      <c r="H105" s="279">
        <v>3326.29</v>
      </c>
      <c r="I105" s="279">
        <v>3368.28</v>
      </c>
      <c r="J105" s="279">
        <v>3357.68</v>
      </c>
      <c r="K105" s="279">
        <v>3350.02</v>
      </c>
      <c r="L105" s="279">
        <v>3333.06</v>
      </c>
      <c r="M105" s="279">
        <v>3349.2</v>
      </c>
      <c r="N105" s="279">
        <v>3329.38</v>
      </c>
      <c r="O105" s="279">
        <v>3377.44</v>
      </c>
      <c r="P105" s="279">
        <v>3416.05</v>
      </c>
      <c r="Q105" s="279">
        <v>3430.24</v>
      </c>
      <c r="R105" s="279">
        <v>3346.61</v>
      </c>
      <c r="S105" s="279">
        <v>3344.61</v>
      </c>
      <c r="T105" s="279">
        <v>3409.08</v>
      </c>
      <c r="U105" s="279">
        <v>3355.94</v>
      </c>
      <c r="V105" s="279">
        <v>3324.97</v>
      </c>
      <c r="W105" s="279">
        <v>3305.1</v>
      </c>
      <c r="X105" s="279">
        <v>3279.16</v>
      </c>
      <c r="Y105" s="279">
        <v>3247.1</v>
      </c>
    </row>
    <row r="106" spans="1:25">
      <c r="A106" s="254">
        <v>17</v>
      </c>
      <c r="B106" s="279">
        <v>3242.95</v>
      </c>
      <c r="C106" s="279">
        <v>3231.29</v>
      </c>
      <c r="D106" s="279">
        <v>3232.21</v>
      </c>
      <c r="E106" s="279">
        <v>3192.64</v>
      </c>
      <c r="F106" s="279">
        <v>3169.19</v>
      </c>
      <c r="G106" s="279">
        <v>3241.12</v>
      </c>
      <c r="H106" s="279">
        <v>3245.82</v>
      </c>
      <c r="I106" s="279">
        <v>3264.41</v>
      </c>
      <c r="J106" s="279">
        <v>3339.23</v>
      </c>
      <c r="K106" s="279">
        <v>3419.75</v>
      </c>
      <c r="L106" s="279">
        <v>3414.57</v>
      </c>
      <c r="M106" s="279">
        <v>3401.88</v>
      </c>
      <c r="N106" s="279">
        <v>3412.74</v>
      </c>
      <c r="O106" s="279">
        <v>3324.99</v>
      </c>
      <c r="P106" s="279">
        <v>3429.3</v>
      </c>
      <c r="Q106" s="279">
        <v>3508.45</v>
      </c>
      <c r="R106" s="279">
        <v>3592.63</v>
      </c>
      <c r="S106" s="279">
        <v>3633.32</v>
      </c>
      <c r="T106" s="279">
        <v>3499.3</v>
      </c>
      <c r="U106" s="279">
        <v>3336.06</v>
      </c>
      <c r="V106" s="279">
        <v>3301.88</v>
      </c>
      <c r="W106" s="279">
        <v>3255.22</v>
      </c>
      <c r="X106" s="279">
        <v>3227.07</v>
      </c>
      <c r="Y106" s="279">
        <v>3203.9</v>
      </c>
    </row>
    <row r="107" spans="1:25">
      <c r="A107" s="254">
        <v>18</v>
      </c>
      <c r="B107" s="279">
        <v>3224.06</v>
      </c>
      <c r="C107" s="279">
        <v>3202.27</v>
      </c>
      <c r="D107" s="279">
        <v>3204.69</v>
      </c>
      <c r="E107" s="279">
        <v>3181.42</v>
      </c>
      <c r="F107" s="279">
        <v>3178.13</v>
      </c>
      <c r="G107" s="279">
        <v>3250.07</v>
      </c>
      <c r="H107" s="279">
        <v>3285.65</v>
      </c>
      <c r="I107" s="279">
        <v>3326.31</v>
      </c>
      <c r="J107" s="279">
        <v>3396.23</v>
      </c>
      <c r="K107" s="279">
        <v>3599.31</v>
      </c>
      <c r="L107" s="279">
        <v>3510.16</v>
      </c>
      <c r="M107" s="279">
        <v>3558.28</v>
      </c>
      <c r="N107" s="279">
        <v>3561.02</v>
      </c>
      <c r="O107" s="279">
        <v>3484.29</v>
      </c>
      <c r="P107" s="279">
        <v>3523.85</v>
      </c>
      <c r="Q107" s="279">
        <v>3619.22</v>
      </c>
      <c r="R107" s="279">
        <v>3640.66</v>
      </c>
      <c r="S107" s="279">
        <v>3653.59</v>
      </c>
      <c r="T107" s="279">
        <v>3658.29</v>
      </c>
      <c r="U107" s="279">
        <v>3438.4</v>
      </c>
      <c r="V107" s="279">
        <v>3352.13</v>
      </c>
      <c r="W107" s="279">
        <v>3303.92</v>
      </c>
      <c r="X107" s="279">
        <v>3242.47</v>
      </c>
      <c r="Y107" s="279">
        <v>3209.54</v>
      </c>
    </row>
    <row r="108" spans="1:25">
      <c r="A108" s="254">
        <v>19</v>
      </c>
      <c r="B108" s="279">
        <v>3197.33</v>
      </c>
      <c r="C108" s="279">
        <v>3179.05</v>
      </c>
      <c r="D108" s="279">
        <v>3205.57</v>
      </c>
      <c r="E108" s="279">
        <v>3193.37</v>
      </c>
      <c r="F108" s="279">
        <v>3210.23</v>
      </c>
      <c r="G108" s="279">
        <v>3251.53</v>
      </c>
      <c r="H108" s="279">
        <v>3457.31</v>
      </c>
      <c r="I108" s="279">
        <v>3471.34</v>
      </c>
      <c r="J108" s="279">
        <v>3417.75</v>
      </c>
      <c r="K108" s="279">
        <v>3522.99</v>
      </c>
      <c r="L108" s="279">
        <v>3462.48</v>
      </c>
      <c r="M108" s="279">
        <v>3448.88</v>
      </c>
      <c r="N108" s="279">
        <v>3435.7</v>
      </c>
      <c r="O108" s="279">
        <v>3323.23</v>
      </c>
      <c r="P108" s="279">
        <v>3473.49</v>
      </c>
      <c r="Q108" s="279">
        <v>3405.1</v>
      </c>
      <c r="R108" s="279">
        <v>3514.1</v>
      </c>
      <c r="S108" s="279">
        <v>3577.38</v>
      </c>
      <c r="T108" s="279">
        <v>3405.53</v>
      </c>
      <c r="U108" s="279">
        <v>3307.88</v>
      </c>
      <c r="V108" s="279">
        <v>3260.63</v>
      </c>
      <c r="W108" s="279">
        <v>3235.73</v>
      </c>
      <c r="X108" s="279">
        <v>3185.06</v>
      </c>
      <c r="Y108" s="279">
        <v>3148.36</v>
      </c>
    </row>
    <row r="109" spans="1:25">
      <c r="A109" s="254">
        <v>20</v>
      </c>
      <c r="B109" s="279">
        <v>3188.96</v>
      </c>
      <c r="C109" s="279">
        <v>3178.86</v>
      </c>
      <c r="D109" s="279">
        <v>3227.62</v>
      </c>
      <c r="E109" s="279">
        <v>3218.43</v>
      </c>
      <c r="F109" s="279">
        <v>3223.45</v>
      </c>
      <c r="G109" s="279">
        <v>3265.4</v>
      </c>
      <c r="H109" s="279">
        <v>3327.89</v>
      </c>
      <c r="I109" s="279">
        <v>3282.73</v>
      </c>
      <c r="J109" s="279">
        <v>3453.53</v>
      </c>
      <c r="K109" s="279">
        <v>3489.08</v>
      </c>
      <c r="L109" s="279">
        <v>3488.55</v>
      </c>
      <c r="M109" s="279">
        <v>3400.98</v>
      </c>
      <c r="N109" s="279">
        <v>3422.91</v>
      </c>
      <c r="O109" s="279">
        <v>3323.08</v>
      </c>
      <c r="P109" s="279">
        <v>3426.6</v>
      </c>
      <c r="Q109" s="279">
        <v>3499.07</v>
      </c>
      <c r="R109" s="279">
        <v>3612.5</v>
      </c>
      <c r="S109" s="279">
        <v>3680.08</v>
      </c>
      <c r="T109" s="279">
        <v>3450.25</v>
      </c>
      <c r="U109" s="279">
        <v>3316.66</v>
      </c>
      <c r="V109" s="279">
        <v>3274.18</v>
      </c>
      <c r="W109" s="279">
        <v>3243.42</v>
      </c>
      <c r="X109" s="279">
        <v>3204.36</v>
      </c>
      <c r="Y109" s="279">
        <v>3183.68</v>
      </c>
    </row>
    <row r="110" spans="1:25">
      <c r="A110" s="254">
        <v>21</v>
      </c>
      <c r="B110" s="279">
        <v>3206.26</v>
      </c>
      <c r="C110" s="279">
        <v>3237.92</v>
      </c>
      <c r="D110" s="279">
        <v>3274.9</v>
      </c>
      <c r="E110" s="279">
        <v>3262.84</v>
      </c>
      <c r="F110" s="279">
        <v>3268.85</v>
      </c>
      <c r="G110" s="279">
        <v>3330.46</v>
      </c>
      <c r="H110" s="279">
        <v>3472.04</v>
      </c>
      <c r="I110" s="279">
        <v>3637.71</v>
      </c>
      <c r="J110" s="279">
        <v>3641.14</v>
      </c>
      <c r="K110" s="279">
        <v>3666.76</v>
      </c>
      <c r="L110" s="279">
        <v>3655.18</v>
      </c>
      <c r="M110" s="279">
        <v>3699</v>
      </c>
      <c r="N110" s="279">
        <v>3641.46</v>
      </c>
      <c r="O110" s="279">
        <v>3628.73</v>
      </c>
      <c r="P110" s="279">
        <v>3764.86</v>
      </c>
      <c r="Q110" s="279">
        <v>3782.34</v>
      </c>
      <c r="R110" s="279">
        <v>3857.81</v>
      </c>
      <c r="S110" s="279">
        <v>3967.2</v>
      </c>
      <c r="T110" s="279">
        <v>3707.41</v>
      </c>
      <c r="U110" s="279">
        <v>3456.88</v>
      </c>
      <c r="V110" s="279">
        <v>3380.54</v>
      </c>
      <c r="W110" s="279">
        <v>3308.75</v>
      </c>
      <c r="X110" s="279">
        <v>3261.77</v>
      </c>
      <c r="Y110" s="279">
        <v>3245.33</v>
      </c>
    </row>
    <row r="111" spans="1:25">
      <c r="A111" s="254">
        <v>22</v>
      </c>
      <c r="B111" s="279">
        <v>3213.65</v>
      </c>
      <c r="C111" s="279">
        <v>3208.79</v>
      </c>
      <c r="D111" s="279">
        <v>3280.52</v>
      </c>
      <c r="E111" s="279">
        <v>3279.92</v>
      </c>
      <c r="F111" s="279">
        <v>3275.38</v>
      </c>
      <c r="G111" s="279">
        <v>3345.94</v>
      </c>
      <c r="H111" s="279">
        <v>3478.24</v>
      </c>
      <c r="I111" s="279">
        <v>3600.15</v>
      </c>
      <c r="J111" s="279">
        <v>3613.88</v>
      </c>
      <c r="K111" s="279">
        <v>3577.79</v>
      </c>
      <c r="L111" s="279">
        <v>3548.47</v>
      </c>
      <c r="M111" s="279">
        <v>3535.98</v>
      </c>
      <c r="N111" s="279">
        <v>3513.45</v>
      </c>
      <c r="O111" s="279">
        <v>3387.1</v>
      </c>
      <c r="P111" s="279">
        <v>3480.13</v>
      </c>
      <c r="Q111" s="279">
        <v>3505.42</v>
      </c>
      <c r="R111" s="279">
        <v>3601.46</v>
      </c>
      <c r="S111" s="279">
        <v>3671.3</v>
      </c>
      <c r="T111" s="279">
        <v>3494.58</v>
      </c>
      <c r="U111" s="279">
        <v>3422.63</v>
      </c>
      <c r="V111" s="279">
        <v>3348.93</v>
      </c>
      <c r="W111" s="279">
        <v>3322.05</v>
      </c>
      <c r="X111" s="279">
        <v>3303.1</v>
      </c>
      <c r="Y111" s="279">
        <v>3260.62</v>
      </c>
    </row>
    <row r="112" spans="1:25">
      <c r="A112" s="254">
        <v>23</v>
      </c>
      <c r="B112" s="279">
        <v>3264.83</v>
      </c>
      <c r="C112" s="279">
        <v>3260.09</v>
      </c>
      <c r="D112" s="279">
        <v>3260.83</v>
      </c>
      <c r="E112" s="279">
        <v>3238.85</v>
      </c>
      <c r="F112" s="279">
        <v>3237.14</v>
      </c>
      <c r="G112" s="279">
        <v>3311.25</v>
      </c>
      <c r="H112" s="279">
        <v>3420.66</v>
      </c>
      <c r="I112" s="279">
        <v>3468.67</v>
      </c>
      <c r="J112" s="279">
        <v>3467.44</v>
      </c>
      <c r="K112" s="279">
        <v>3467.48</v>
      </c>
      <c r="L112" s="279">
        <v>3466.12</v>
      </c>
      <c r="M112" s="279">
        <v>3452.3</v>
      </c>
      <c r="N112" s="279">
        <v>3433.04</v>
      </c>
      <c r="O112" s="279">
        <v>3346.49</v>
      </c>
      <c r="P112" s="279">
        <v>3387.67</v>
      </c>
      <c r="Q112" s="279">
        <v>3423.33</v>
      </c>
      <c r="R112" s="279">
        <v>3483.03</v>
      </c>
      <c r="S112" s="279">
        <v>3608.52</v>
      </c>
      <c r="T112" s="279">
        <v>3492.65</v>
      </c>
      <c r="U112" s="279">
        <v>3384.62</v>
      </c>
      <c r="V112" s="279">
        <v>3342.72</v>
      </c>
      <c r="W112" s="279">
        <v>3324.54</v>
      </c>
      <c r="X112" s="279">
        <v>3304.99</v>
      </c>
      <c r="Y112" s="279">
        <v>3238.74</v>
      </c>
    </row>
    <row r="113" spans="1:25">
      <c r="A113" s="254">
        <v>24</v>
      </c>
      <c r="B113" s="279">
        <v>3323.17</v>
      </c>
      <c r="C113" s="279">
        <v>3311.79</v>
      </c>
      <c r="D113" s="279">
        <v>3307.7</v>
      </c>
      <c r="E113" s="279">
        <v>3316.62</v>
      </c>
      <c r="F113" s="279">
        <v>3313.73</v>
      </c>
      <c r="G113" s="279">
        <v>3319.3</v>
      </c>
      <c r="H113" s="279">
        <v>3357.41</v>
      </c>
      <c r="I113" s="279">
        <v>3367.92</v>
      </c>
      <c r="J113" s="279">
        <v>3511.67</v>
      </c>
      <c r="K113" s="279">
        <v>3487.68</v>
      </c>
      <c r="L113" s="279">
        <v>3466.15</v>
      </c>
      <c r="M113" s="279">
        <v>3465.82</v>
      </c>
      <c r="N113" s="279">
        <v>3465.58</v>
      </c>
      <c r="O113" s="279">
        <v>3381.49</v>
      </c>
      <c r="P113" s="279">
        <v>3431.36</v>
      </c>
      <c r="Q113" s="279">
        <v>3469.04</v>
      </c>
      <c r="R113" s="279">
        <v>3458.9</v>
      </c>
      <c r="S113" s="279">
        <v>3465.34</v>
      </c>
      <c r="T113" s="279">
        <v>3501.06</v>
      </c>
      <c r="U113" s="279">
        <v>3397.75</v>
      </c>
      <c r="V113" s="279">
        <v>3370.39</v>
      </c>
      <c r="W113" s="279">
        <v>3337.72</v>
      </c>
      <c r="X113" s="279">
        <v>3322.49</v>
      </c>
      <c r="Y113" s="279">
        <v>3274.61</v>
      </c>
    </row>
    <row r="114" spans="1:25">
      <c r="A114" s="254">
        <v>25</v>
      </c>
      <c r="B114" s="279">
        <v>3312.49</v>
      </c>
      <c r="C114" s="279">
        <v>3294.58</v>
      </c>
      <c r="D114" s="279">
        <v>3272.6</v>
      </c>
      <c r="E114" s="279">
        <v>3296.96</v>
      </c>
      <c r="F114" s="279">
        <v>3285.13</v>
      </c>
      <c r="G114" s="279">
        <v>3284.15</v>
      </c>
      <c r="H114" s="279">
        <v>3334.3</v>
      </c>
      <c r="I114" s="279">
        <v>3351.3</v>
      </c>
      <c r="J114" s="279">
        <v>3444.3</v>
      </c>
      <c r="K114" s="279">
        <v>3444</v>
      </c>
      <c r="L114" s="279">
        <v>3454.82</v>
      </c>
      <c r="M114" s="279">
        <v>3443.61</v>
      </c>
      <c r="N114" s="279">
        <v>3443.2</v>
      </c>
      <c r="O114" s="279">
        <v>3395.79</v>
      </c>
      <c r="P114" s="279">
        <v>3425.2</v>
      </c>
      <c r="Q114" s="279">
        <v>3445.5</v>
      </c>
      <c r="R114" s="279">
        <v>3444.54</v>
      </c>
      <c r="S114" s="279">
        <v>3479.42</v>
      </c>
      <c r="T114" s="279">
        <v>3515.08</v>
      </c>
      <c r="U114" s="279">
        <v>3428.08</v>
      </c>
      <c r="V114" s="279">
        <v>3391.62</v>
      </c>
      <c r="W114" s="279">
        <v>3354.37</v>
      </c>
      <c r="X114" s="279">
        <v>3320.01</v>
      </c>
      <c r="Y114" s="279">
        <v>3293.65</v>
      </c>
    </row>
    <row r="115" spans="1:25">
      <c r="A115" s="254">
        <v>26</v>
      </c>
      <c r="B115" s="279">
        <v>3218.35</v>
      </c>
      <c r="C115" s="279">
        <v>3207.14</v>
      </c>
      <c r="D115" s="279">
        <v>3209.24</v>
      </c>
      <c r="E115" s="279">
        <v>3228.59</v>
      </c>
      <c r="F115" s="279">
        <v>3230.55</v>
      </c>
      <c r="G115" s="279">
        <v>3358.82</v>
      </c>
      <c r="H115" s="279">
        <v>3442.72</v>
      </c>
      <c r="I115" s="279">
        <v>3506.72</v>
      </c>
      <c r="J115" s="279">
        <v>3580.73</v>
      </c>
      <c r="K115" s="279">
        <v>3546.87</v>
      </c>
      <c r="L115" s="279">
        <v>3527.74</v>
      </c>
      <c r="M115" s="279">
        <v>3503.54</v>
      </c>
      <c r="N115" s="279">
        <v>3503.13</v>
      </c>
      <c r="O115" s="279">
        <v>3409.13</v>
      </c>
      <c r="P115" s="279">
        <v>3437.91</v>
      </c>
      <c r="Q115" s="279">
        <v>3499.62</v>
      </c>
      <c r="R115" s="279">
        <v>3547.88</v>
      </c>
      <c r="S115" s="279">
        <v>3647.43</v>
      </c>
      <c r="T115" s="279">
        <v>3517.73</v>
      </c>
      <c r="U115" s="279">
        <v>3378.46</v>
      </c>
      <c r="V115" s="279">
        <v>3285.26</v>
      </c>
      <c r="W115" s="279">
        <v>3254.93</v>
      </c>
      <c r="X115" s="279">
        <v>3220.34</v>
      </c>
      <c r="Y115" s="279">
        <v>3177.13</v>
      </c>
    </row>
    <row r="116" spans="1:25">
      <c r="A116" s="254">
        <v>27</v>
      </c>
      <c r="B116" s="279">
        <v>3118.81</v>
      </c>
      <c r="C116" s="279">
        <v>3126.56</v>
      </c>
      <c r="D116" s="279">
        <v>3147.29</v>
      </c>
      <c r="E116" s="279">
        <v>3136.61</v>
      </c>
      <c r="F116" s="279">
        <v>3299.09</v>
      </c>
      <c r="G116" s="279">
        <v>3430.42</v>
      </c>
      <c r="H116" s="279">
        <v>3319.89</v>
      </c>
      <c r="I116" s="279">
        <v>3324.79</v>
      </c>
      <c r="J116" s="279">
        <v>3437.34</v>
      </c>
      <c r="K116" s="279">
        <v>3432.9</v>
      </c>
      <c r="L116" s="279">
        <v>3436.58</v>
      </c>
      <c r="M116" s="279">
        <v>3423.22</v>
      </c>
      <c r="N116" s="279">
        <v>3420.13</v>
      </c>
      <c r="O116" s="279">
        <v>3343.36</v>
      </c>
      <c r="P116" s="279">
        <v>3353.91</v>
      </c>
      <c r="Q116" s="279">
        <v>3402.86</v>
      </c>
      <c r="R116" s="279">
        <v>3484.82</v>
      </c>
      <c r="S116" s="279">
        <v>3592.56</v>
      </c>
      <c r="T116" s="279">
        <v>3472.56</v>
      </c>
      <c r="U116" s="279">
        <v>3305.98</v>
      </c>
      <c r="V116" s="279">
        <v>3247.72</v>
      </c>
      <c r="W116" s="279">
        <v>3218.83</v>
      </c>
      <c r="X116" s="279">
        <v>3167.23</v>
      </c>
      <c r="Y116" s="279">
        <v>3151.61</v>
      </c>
    </row>
    <row r="117" spans="1:25">
      <c r="A117" s="254">
        <v>28</v>
      </c>
      <c r="B117" s="279">
        <v>3026.42</v>
      </c>
      <c r="C117" s="279">
        <v>3039.12</v>
      </c>
      <c r="D117" s="279">
        <v>3171.01</v>
      </c>
      <c r="E117" s="279">
        <v>3270.91</v>
      </c>
      <c r="F117" s="279">
        <v>3276.92</v>
      </c>
      <c r="G117" s="279">
        <v>3368.19</v>
      </c>
      <c r="H117" s="279">
        <v>3428.93</v>
      </c>
      <c r="I117" s="279">
        <v>3458.39</v>
      </c>
      <c r="J117" s="279">
        <v>3471.75</v>
      </c>
      <c r="K117" s="279">
        <v>3449.6</v>
      </c>
      <c r="L117" s="279">
        <v>3448.91</v>
      </c>
      <c r="M117" s="279">
        <v>3423.63</v>
      </c>
      <c r="N117" s="279">
        <v>3451.4</v>
      </c>
      <c r="O117" s="279">
        <v>3427.76</v>
      </c>
      <c r="P117" s="279">
        <v>3457.65</v>
      </c>
      <c r="Q117" s="279">
        <v>3455.69</v>
      </c>
      <c r="R117" s="279">
        <v>3505.81</v>
      </c>
      <c r="S117" s="279">
        <v>3610.95</v>
      </c>
      <c r="T117" s="279">
        <v>3549.53</v>
      </c>
      <c r="U117" s="279">
        <v>3506.45</v>
      </c>
      <c r="V117" s="279">
        <v>3380.36</v>
      </c>
      <c r="W117" s="279">
        <v>3290.79</v>
      </c>
      <c r="X117" s="279">
        <v>3224.76</v>
      </c>
      <c r="Y117" s="279">
        <v>3143</v>
      </c>
    </row>
    <row r="118" spans="1:25">
      <c r="A118" s="254">
        <v>29</v>
      </c>
      <c r="B118" s="279">
        <v>3135.03</v>
      </c>
      <c r="C118" s="279">
        <v>3148.66</v>
      </c>
      <c r="D118" s="279">
        <v>3288.87</v>
      </c>
      <c r="E118" s="279">
        <v>3364.34</v>
      </c>
      <c r="F118" s="279">
        <v>3389.57</v>
      </c>
      <c r="G118" s="279">
        <v>3467.67</v>
      </c>
      <c r="H118" s="279">
        <v>3408.19</v>
      </c>
      <c r="I118" s="279">
        <v>3442.64</v>
      </c>
      <c r="J118" s="279">
        <v>3546.67</v>
      </c>
      <c r="K118" s="279">
        <v>3505.13</v>
      </c>
      <c r="L118" s="279">
        <v>3489.61</v>
      </c>
      <c r="M118" s="279">
        <v>3458.41</v>
      </c>
      <c r="N118" s="279">
        <v>3475.49</v>
      </c>
      <c r="O118" s="279">
        <v>3429.43</v>
      </c>
      <c r="P118" s="279">
        <v>3461.25</v>
      </c>
      <c r="Q118" s="279">
        <v>3461.86</v>
      </c>
      <c r="R118" s="279">
        <v>3518.2</v>
      </c>
      <c r="S118" s="279">
        <v>3609.28</v>
      </c>
      <c r="T118" s="279">
        <v>3496.63</v>
      </c>
      <c r="U118" s="279">
        <v>3405.08</v>
      </c>
      <c r="V118" s="279">
        <v>3291.34</v>
      </c>
      <c r="W118" s="279">
        <v>3207.71</v>
      </c>
      <c r="X118" s="279">
        <v>3169.38</v>
      </c>
      <c r="Y118" s="279">
        <v>3146.86</v>
      </c>
    </row>
    <row r="119" spans="1:25">
      <c r="A119" s="254">
        <v>30</v>
      </c>
      <c r="B119" s="279">
        <v>0</v>
      </c>
      <c r="C119" s="279">
        <v>0</v>
      </c>
      <c r="D119" s="279">
        <v>0</v>
      </c>
      <c r="E119" s="279">
        <v>0</v>
      </c>
      <c r="F119" s="279">
        <v>0</v>
      </c>
      <c r="G119" s="279">
        <v>0</v>
      </c>
      <c r="H119" s="279">
        <v>0</v>
      </c>
      <c r="I119" s="279">
        <v>0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0</v>
      </c>
      <c r="W119" s="279">
        <v>0</v>
      </c>
      <c r="X119" s="279">
        <v>0</v>
      </c>
      <c r="Y119" s="279">
        <v>0</v>
      </c>
    </row>
    <row r="120" spans="1:25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15" t="s">
        <v>212</v>
      </c>
      <c r="B122" s="476" t="s">
        <v>216</v>
      </c>
      <c r="C122" s="476"/>
      <c r="D122" s="476"/>
      <c r="E122" s="476"/>
      <c r="F122" s="476"/>
      <c r="G122" s="476"/>
      <c r="H122" s="476"/>
      <c r="I122" s="476"/>
      <c r="J122" s="476"/>
      <c r="K122" s="476"/>
      <c r="L122" s="476"/>
      <c r="M122" s="476"/>
      <c r="N122" s="476"/>
      <c r="O122" s="476"/>
      <c r="P122" s="476"/>
      <c r="Q122" s="476"/>
      <c r="R122" s="476"/>
      <c r="S122" s="476"/>
      <c r="T122" s="476"/>
      <c r="U122" s="476"/>
      <c r="V122" s="476"/>
      <c r="W122" s="476"/>
      <c r="X122" s="476"/>
      <c r="Y122" s="476"/>
    </row>
    <row r="123" spans="1:25" ht="30">
      <c r="A123" s="415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3743.72</v>
      </c>
      <c r="C124" s="279">
        <v>3734.09</v>
      </c>
      <c r="D124" s="279">
        <v>3766.04</v>
      </c>
      <c r="E124" s="279">
        <v>3781.92</v>
      </c>
      <c r="F124" s="279">
        <v>3779</v>
      </c>
      <c r="G124" s="279">
        <v>3857</v>
      </c>
      <c r="H124" s="279">
        <v>3940.38</v>
      </c>
      <c r="I124" s="279">
        <v>4016.31</v>
      </c>
      <c r="J124" s="279">
        <v>4015.22</v>
      </c>
      <c r="K124" s="279">
        <v>4103.6000000000004</v>
      </c>
      <c r="L124" s="279">
        <v>4102.47</v>
      </c>
      <c r="M124" s="279">
        <v>4070.57</v>
      </c>
      <c r="N124" s="279">
        <v>4073.99</v>
      </c>
      <c r="O124" s="279">
        <v>4109.18</v>
      </c>
      <c r="P124" s="279">
        <v>4123.53</v>
      </c>
      <c r="Q124" s="279">
        <v>4121.4799999999996</v>
      </c>
      <c r="R124" s="279">
        <v>4116.1899999999996</v>
      </c>
      <c r="S124" s="279">
        <v>4074.06</v>
      </c>
      <c r="T124" s="279">
        <v>3968.18</v>
      </c>
      <c r="U124" s="279">
        <v>3875.74</v>
      </c>
      <c r="V124" s="279">
        <v>3805.01</v>
      </c>
      <c r="W124" s="279">
        <v>3787.45</v>
      </c>
      <c r="X124" s="279">
        <v>3755.34</v>
      </c>
      <c r="Y124" s="279">
        <v>3736.5</v>
      </c>
    </row>
    <row r="125" spans="1:25">
      <c r="A125" s="254">
        <v>2</v>
      </c>
      <c r="B125" s="279">
        <v>3745.83</v>
      </c>
      <c r="C125" s="279">
        <v>3745.27</v>
      </c>
      <c r="D125" s="279">
        <v>3772.22</v>
      </c>
      <c r="E125" s="279">
        <v>3798.67</v>
      </c>
      <c r="F125" s="279">
        <v>3800.8</v>
      </c>
      <c r="G125" s="279">
        <v>3865.16</v>
      </c>
      <c r="H125" s="279">
        <v>3945.01</v>
      </c>
      <c r="I125" s="279">
        <v>4046.93</v>
      </c>
      <c r="J125" s="279">
        <v>4069.35</v>
      </c>
      <c r="K125" s="279">
        <v>4052.95</v>
      </c>
      <c r="L125" s="279">
        <v>4044.46</v>
      </c>
      <c r="M125" s="279">
        <v>4012.26</v>
      </c>
      <c r="N125" s="279">
        <v>4026.96</v>
      </c>
      <c r="O125" s="279">
        <v>4040.13</v>
      </c>
      <c r="P125" s="279">
        <v>4053.87</v>
      </c>
      <c r="Q125" s="279">
        <v>4121.51</v>
      </c>
      <c r="R125" s="279">
        <v>4107.92</v>
      </c>
      <c r="S125" s="279">
        <v>4098.45</v>
      </c>
      <c r="T125" s="279">
        <v>4037.93</v>
      </c>
      <c r="U125" s="279">
        <v>3965.76</v>
      </c>
      <c r="V125" s="279">
        <v>3867.9</v>
      </c>
      <c r="W125" s="279">
        <v>3832.51</v>
      </c>
      <c r="X125" s="279">
        <v>3817.24</v>
      </c>
      <c r="Y125" s="279">
        <v>3786.69</v>
      </c>
    </row>
    <row r="126" spans="1:25">
      <c r="A126" s="254">
        <v>3</v>
      </c>
      <c r="B126" s="279">
        <v>3804.94</v>
      </c>
      <c r="C126" s="279">
        <v>3797.56</v>
      </c>
      <c r="D126" s="279">
        <v>3738.81</v>
      </c>
      <c r="E126" s="279">
        <v>3767.45</v>
      </c>
      <c r="F126" s="279">
        <v>3813.09</v>
      </c>
      <c r="G126" s="279">
        <v>3961.22</v>
      </c>
      <c r="H126" s="279">
        <v>4073.17</v>
      </c>
      <c r="I126" s="279">
        <v>4143.51</v>
      </c>
      <c r="J126" s="279">
        <v>4159.1499999999996</v>
      </c>
      <c r="K126" s="279">
        <v>4186.33</v>
      </c>
      <c r="L126" s="279">
        <v>4179.45</v>
      </c>
      <c r="M126" s="279">
        <v>4156.8</v>
      </c>
      <c r="N126" s="279">
        <v>4146.5</v>
      </c>
      <c r="O126" s="279">
        <v>4153.3100000000004</v>
      </c>
      <c r="P126" s="279">
        <v>4156.83</v>
      </c>
      <c r="Q126" s="279">
        <v>4439.12</v>
      </c>
      <c r="R126" s="279">
        <v>4360.28</v>
      </c>
      <c r="S126" s="279">
        <v>4256.09</v>
      </c>
      <c r="T126" s="279">
        <v>4104.76</v>
      </c>
      <c r="U126" s="279">
        <v>3983.32</v>
      </c>
      <c r="V126" s="279">
        <v>3855.67</v>
      </c>
      <c r="W126" s="279">
        <v>3781.61</v>
      </c>
      <c r="X126" s="279">
        <v>3746.1</v>
      </c>
      <c r="Y126" s="279">
        <v>3705.94</v>
      </c>
    </row>
    <row r="127" spans="1:25">
      <c r="A127" s="254">
        <v>4</v>
      </c>
      <c r="B127" s="279">
        <v>3774.01</v>
      </c>
      <c r="C127" s="279">
        <v>3757.41</v>
      </c>
      <c r="D127" s="279">
        <v>3734.24</v>
      </c>
      <c r="E127" s="279">
        <v>3749.15</v>
      </c>
      <c r="F127" s="279">
        <v>3755.99</v>
      </c>
      <c r="G127" s="279">
        <v>3782.19</v>
      </c>
      <c r="H127" s="279">
        <v>3896.9</v>
      </c>
      <c r="I127" s="279">
        <v>4055.06</v>
      </c>
      <c r="J127" s="279">
        <v>4065.07</v>
      </c>
      <c r="K127" s="279">
        <v>4095.51</v>
      </c>
      <c r="L127" s="279">
        <v>4101.2700000000004</v>
      </c>
      <c r="M127" s="279">
        <v>4115.6400000000003</v>
      </c>
      <c r="N127" s="279">
        <v>4111.24</v>
      </c>
      <c r="O127" s="279">
        <v>4128.25</v>
      </c>
      <c r="P127" s="279">
        <v>4187.6499999999996</v>
      </c>
      <c r="Q127" s="279">
        <v>4524.62</v>
      </c>
      <c r="R127" s="279">
        <v>4431.59</v>
      </c>
      <c r="S127" s="279">
        <v>4311.43</v>
      </c>
      <c r="T127" s="279">
        <v>4083.73</v>
      </c>
      <c r="U127" s="279">
        <v>3950.11</v>
      </c>
      <c r="V127" s="279">
        <v>3857.31</v>
      </c>
      <c r="W127" s="279">
        <v>3814.17</v>
      </c>
      <c r="X127" s="279">
        <v>3775.33</v>
      </c>
      <c r="Y127" s="279">
        <v>3734.8</v>
      </c>
    </row>
    <row r="128" spans="1:25">
      <c r="A128" s="254">
        <v>5</v>
      </c>
      <c r="B128" s="279">
        <v>3767.04</v>
      </c>
      <c r="C128" s="279">
        <v>3754.52</v>
      </c>
      <c r="D128" s="279">
        <v>3775.96</v>
      </c>
      <c r="E128" s="279">
        <v>3964.6</v>
      </c>
      <c r="F128" s="279">
        <v>3974.63</v>
      </c>
      <c r="G128" s="279">
        <v>4059.09</v>
      </c>
      <c r="H128" s="279">
        <v>4060.15</v>
      </c>
      <c r="I128" s="279">
        <v>4053.35</v>
      </c>
      <c r="J128" s="279">
        <v>4052.98</v>
      </c>
      <c r="K128" s="279">
        <v>4051.87</v>
      </c>
      <c r="L128" s="279">
        <v>4051.44</v>
      </c>
      <c r="M128" s="279">
        <v>4050.26</v>
      </c>
      <c r="N128" s="279">
        <v>4050.65</v>
      </c>
      <c r="O128" s="279">
        <v>4060.63</v>
      </c>
      <c r="P128" s="279">
        <v>4065.45</v>
      </c>
      <c r="Q128" s="279">
        <v>4183.76</v>
      </c>
      <c r="R128" s="279">
        <v>4147.25</v>
      </c>
      <c r="S128" s="279">
        <v>4048.15</v>
      </c>
      <c r="T128" s="279">
        <v>4042.55</v>
      </c>
      <c r="U128" s="279">
        <v>3933.23</v>
      </c>
      <c r="V128" s="279">
        <v>3806.28</v>
      </c>
      <c r="W128" s="279">
        <v>3779.75</v>
      </c>
      <c r="X128" s="279">
        <v>3720.85</v>
      </c>
      <c r="Y128" s="279">
        <v>3637.01</v>
      </c>
    </row>
    <row r="129" spans="1:25">
      <c r="A129" s="254">
        <v>6</v>
      </c>
      <c r="B129" s="279">
        <v>3724.46</v>
      </c>
      <c r="C129" s="279">
        <v>3729.15</v>
      </c>
      <c r="D129" s="279">
        <v>3766.1</v>
      </c>
      <c r="E129" s="279">
        <v>3782.25</v>
      </c>
      <c r="F129" s="279">
        <v>3887.21</v>
      </c>
      <c r="G129" s="279">
        <v>3857.31</v>
      </c>
      <c r="H129" s="279">
        <v>3911.5</v>
      </c>
      <c r="I129" s="279">
        <v>3897.42</v>
      </c>
      <c r="J129" s="279">
        <v>4028.2</v>
      </c>
      <c r="K129" s="279">
        <v>4017.8</v>
      </c>
      <c r="L129" s="279">
        <v>3997.83</v>
      </c>
      <c r="M129" s="279">
        <v>3902.75</v>
      </c>
      <c r="N129" s="279">
        <v>3902.7</v>
      </c>
      <c r="O129" s="279">
        <v>4059.36</v>
      </c>
      <c r="P129" s="279">
        <v>4016.37</v>
      </c>
      <c r="Q129" s="279">
        <v>4064.2</v>
      </c>
      <c r="R129" s="279">
        <v>4060.23</v>
      </c>
      <c r="S129" s="279">
        <v>4013.96</v>
      </c>
      <c r="T129" s="279">
        <v>3937.79</v>
      </c>
      <c r="U129" s="279">
        <v>3894.38</v>
      </c>
      <c r="V129" s="279">
        <v>3769.94</v>
      </c>
      <c r="W129" s="279">
        <v>3767.44</v>
      </c>
      <c r="X129" s="279">
        <v>3721.94</v>
      </c>
      <c r="Y129" s="279">
        <v>3650.91</v>
      </c>
    </row>
    <row r="130" spans="1:25">
      <c r="A130" s="254">
        <v>7</v>
      </c>
      <c r="B130" s="279">
        <v>3690.76</v>
      </c>
      <c r="C130" s="279">
        <v>3691.15</v>
      </c>
      <c r="D130" s="279">
        <v>3717.57</v>
      </c>
      <c r="E130" s="279">
        <v>3738.67</v>
      </c>
      <c r="F130" s="279">
        <v>3730.78</v>
      </c>
      <c r="G130" s="279">
        <v>3766.41</v>
      </c>
      <c r="H130" s="279">
        <v>3785.74</v>
      </c>
      <c r="I130" s="279">
        <v>3783.44</v>
      </c>
      <c r="J130" s="279">
        <v>3812.03</v>
      </c>
      <c r="K130" s="279">
        <v>3806.34</v>
      </c>
      <c r="L130" s="279">
        <v>3846.02</v>
      </c>
      <c r="M130" s="279">
        <v>3782.65</v>
      </c>
      <c r="N130" s="279">
        <v>3780.24</v>
      </c>
      <c r="O130" s="279">
        <v>4034.58</v>
      </c>
      <c r="P130" s="279">
        <v>4150.12</v>
      </c>
      <c r="Q130" s="279">
        <v>4156.01</v>
      </c>
      <c r="R130" s="279">
        <v>3911.63</v>
      </c>
      <c r="S130" s="279">
        <v>4074.46</v>
      </c>
      <c r="T130" s="279">
        <v>3879.93</v>
      </c>
      <c r="U130" s="279">
        <v>3818.98</v>
      </c>
      <c r="V130" s="279">
        <v>3775.4</v>
      </c>
      <c r="W130" s="279">
        <v>3760.83</v>
      </c>
      <c r="X130" s="279">
        <v>3729.7</v>
      </c>
      <c r="Y130" s="279">
        <v>3697.29</v>
      </c>
    </row>
    <row r="131" spans="1:25">
      <c r="A131" s="254">
        <v>8</v>
      </c>
      <c r="B131" s="279">
        <v>3776.81</v>
      </c>
      <c r="C131" s="279">
        <v>3779.03</v>
      </c>
      <c r="D131" s="279">
        <v>3796.6</v>
      </c>
      <c r="E131" s="279">
        <v>3822.47</v>
      </c>
      <c r="F131" s="279">
        <v>3818.61</v>
      </c>
      <c r="G131" s="279">
        <v>3828.1</v>
      </c>
      <c r="H131" s="279">
        <v>3954.91</v>
      </c>
      <c r="I131" s="279">
        <v>3878.14</v>
      </c>
      <c r="J131" s="279">
        <v>3899.7</v>
      </c>
      <c r="K131" s="279">
        <v>3973.59</v>
      </c>
      <c r="L131" s="279">
        <v>3955</v>
      </c>
      <c r="M131" s="279">
        <v>3960.97</v>
      </c>
      <c r="N131" s="279">
        <v>3893.53</v>
      </c>
      <c r="O131" s="279">
        <v>3904.05</v>
      </c>
      <c r="P131" s="279">
        <v>3921.23</v>
      </c>
      <c r="Q131" s="279">
        <v>4115.21</v>
      </c>
      <c r="R131" s="279">
        <v>4114.2700000000004</v>
      </c>
      <c r="S131" s="279">
        <v>4045.59</v>
      </c>
      <c r="T131" s="279">
        <v>3988.19</v>
      </c>
      <c r="U131" s="279">
        <v>3925.12</v>
      </c>
      <c r="V131" s="279">
        <v>3882.96</v>
      </c>
      <c r="W131" s="279">
        <v>3849.27</v>
      </c>
      <c r="X131" s="279">
        <v>3832.79</v>
      </c>
      <c r="Y131" s="279">
        <v>3795.12</v>
      </c>
    </row>
    <row r="132" spans="1:25">
      <c r="A132" s="254">
        <v>9</v>
      </c>
      <c r="B132" s="279">
        <v>3767.54</v>
      </c>
      <c r="C132" s="279">
        <v>3761</v>
      </c>
      <c r="D132" s="279">
        <v>3771.23</v>
      </c>
      <c r="E132" s="279">
        <v>3794.35</v>
      </c>
      <c r="F132" s="279">
        <v>3809.93</v>
      </c>
      <c r="G132" s="279">
        <v>3796.98</v>
      </c>
      <c r="H132" s="279">
        <v>3828.38</v>
      </c>
      <c r="I132" s="279">
        <v>3828.26</v>
      </c>
      <c r="J132" s="279">
        <v>3842.04</v>
      </c>
      <c r="K132" s="279">
        <v>3880.26</v>
      </c>
      <c r="L132" s="279">
        <v>3874.66</v>
      </c>
      <c r="M132" s="279">
        <v>3875.68</v>
      </c>
      <c r="N132" s="279">
        <v>3824.58</v>
      </c>
      <c r="O132" s="279">
        <v>3824.65</v>
      </c>
      <c r="P132" s="279">
        <v>3840.82</v>
      </c>
      <c r="Q132" s="279">
        <v>3886.13</v>
      </c>
      <c r="R132" s="279">
        <v>3990.61</v>
      </c>
      <c r="S132" s="279">
        <v>3964.35</v>
      </c>
      <c r="T132" s="279">
        <v>3907.51</v>
      </c>
      <c r="U132" s="279">
        <v>3903.57</v>
      </c>
      <c r="V132" s="279">
        <v>3856.52</v>
      </c>
      <c r="W132" s="279">
        <v>3841.2</v>
      </c>
      <c r="X132" s="279">
        <v>3814.58</v>
      </c>
      <c r="Y132" s="279">
        <v>3799.5</v>
      </c>
    </row>
    <row r="133" spans="1:25">
      <c r="A133" s="254">
        <v>10</v>
      </c>
      <c r="B133" s="279">
        <v>3782.66</v>
      </c>
      <c r="C133" s="279">
        <v>3757.11</v>
      </c>
      <c r="D133" s="279">
        <v>3754.73</v>
      </c>
      <c r="E133" s="279">
        <v>3769.38</v>
      </c>
      <c r="F133" s="279">
        <v>3757.72</v>
      </c>
      <c r="G133" s="279">
        <v>3852.06</v>
      </c>
      <c r="H133" s="279">
        <v>3878.09</v>
      </c>
      <c r="I133" s="279">
        <v>3971.42</v>
      </c>
      <c r="J133" s="279">
        <v>3982.82</v>
      </c>
      <c r="K133" s="279">
        <v>3950.96</v>
      </c>
      <c r="L133" s="279">
        <v>3950.15</v>
      </c>
      <c r="M133" s="279">
        <v>3950.52</v>
      </c>
      <c r="N133" s="279">
        <v>3866.79</v>
      </c>
      <c r="O133" s="279">
        <v>3878.73</v>
      </c>
      <c r="P133" s="279">
        <v>3911.4</v>
      </c>
      <c r="Q133" s="279">
        <v>3969.63</v>
      </c>
      <c r="R133" s="279">
        <v>4045.66</v>
      </c>
      <c r="S133" s="279">
        <v>4019.34</v>
      </c>
      <c r="T133" s="279">
        <v>3944.97</v>
      </c>
      <c r="U133" s="279">
        <v>3882.59</v>
      </c>
      <c r="V133" s="279">
        <v>3840.99</v>
      </c>
      <c r="W133" s="279">
        <v>3819.29</v>
      </c>
      <c r="X133" s="279">
        <v>3793.91</v>
      </c>
      <c r="Y133" s="279">
        <v>3776.31</v>
      </c>
    </row>
    <row r="134" spans="1:25">
      <c r="A134" s="254">
        <v>11</v>
      </c>
      <c r="B134" s="279">
        <v>3782.4</v>
      </c>
      <c r="C134" s="279">
        <v>3762.92</v>
      </c>
      <c r="D134" s="279">
        <v>3760.07</v>
      </c>
      <c r="E134" s="279">
        <v>3771</v>
      </c>
      <c r="F134" s="279">
        <v>3758.54</v>
      </c>
      <c r="G134" s="279">
        <v>3782.59</v>
      </c>
      <c r="H134" s="279">
        <v>3858.35</v>
      </c>
      <c r="I134" s="279">
        <v>3869.22</v>
      </c>
      <c r="J134" s="279">
        <v>3934.35</v>
      </c>
      <c r="K134" s="279">
        <v>3963.7</v>
      </c>
      <c r="L134" s="279">
        <v>3977.82</v>
      </c>
      <c r="M134" s="279">
        <v>3970.93</v>
      </c>
      <c r="N134" s="279">
        <v>3886.74</v>
      </c>
      <c r="O134" s="279">
        <v>3939.2</v>
      </c>
      <c r="P134" s="279">
        <v>3954.89</v>
      </c>
      <c r="Q134" s="279">
        <v>4180</v>
      </c>
      <c r="R134" s="279">
        <v>4301.04</v>
      </c>
      <c r="S134" s="279">
        <v>4276.42</v>
      </c>
      <c r="T134" s="279">
        <v>4037.54</v>
      </c>
      <c r="U134" s="279">
        <v>3941.58</v>
      </c>
      <c r="V134" s="279">
        <v>3875.87</v>
      </c>
      <c r="W134" s="279">
        <v>3836.1</v>
      </c>
      <c r="X134" s="279">
        <v>3822.16</v>
      </c>
      <c r="Y134" s="279">
        <v>3789.22</v>
      </c>
    </row>
    <row r="135" spans="1:25">
      <c r="A135" s="254">
        <v>12</v>
      </c>
      <c r="B135" s="279">
        <v>3773.78</v>
      </c>
      <c r="C135" s="279">
        <v>3756.67</v>
      </c>
      <c r="D135" s="279">
        <v>3781.53</v>
      </c>
      <c r="E135" s="279">
        <v>3838.77</v>
      </c>
      <c r="F135" s="279">
        <v>3898.26</v>
      </c>
      <c r="G135" s="279">
        <v>3947.27</v>
      </c>
      <c r="H135" s="279">
        <v>4028.15</v>
      </c>
      <c r="I135" s="279">
        <v>4007.9</v>
      </c>
      <c r="J135" s="279">
        <v>3934.33</v>
      </c>
      <c r="K135" s="279">
        <v>3988.72</v>
      </c>
      <c r="L135" s="279">
        <v>3974.71</v>
      </c>
      <c r="M135" s="279">
        <v>3971.37</v>
      </c>
      <c r="N135" s="279">
        <v>3923.62</v>
      </c>
      <c r="O135" s="279">
        <v>3941.32</v>
      </c>
      <c r="P135" s="279">
        <v>3964.75</v>
      </c>
      <c r="Q135" s="279">
        <v>4026.11</v>
      </c>
      <c r="R135" s="279">
        <v>4151.79</v>
      </c>
      <c r="S135" s="279">
        <v>4068.4</v>
      </c>
      <c r="T135" s="279">
        <v>3973.41</v>
      </c>
      <c r="U135" s="279">
        <v>3914.12</v>
      </c>
      <c r="V135" s="279">
        <v>3824.08</v>
      </c>
      <c r="W135" s="279">
        <v>3797.19</v>
      </c>
      <c r="X135" s="279">
        <v>3777.04</v>
      </c>
      <c r="Y135" s="279">
        <v>3754.28</v>
      </c>
    </row>
    <row r="136" spans="1:25">
      <c r="A136" s="254">
        <v>13</v>
      </c>
      <c r="B136" s="279">
        <v>3872.36</v>
      </c>
      <c r="C136" s="279">
        <v>3882.01</v>
      </c>
      <c r="D136" s="279">
        <v>3928.44</v>
      </c>
      <c r="E136" s="279">
        <v>3901.28</v>
      </c>
      <c r="F136" s="279">
        <v>3889.31</v>
      </c>
      <c r="G136" s="279">
        <v>3922.31</v>
      </c>
      <c r="H136" s="279">
        <v>3971.69</v>
      </c>
      <c r="I136" s="279">
        <v>4045.32</v>
      </c>
      <c r="J136" s="279">
        <v>4038.42</v>
      </c>
      <c r="K136" s="279">
        <v>4079.41</v>
      </c>
      <c r="L136" s="279">
        <v>4052.15</v>
      </c>
      <c r="M136" s="279">
        <v>4062.38</v>
      </c>
      <c r="N136" s="279">
        <v>4003.14</v>
      </c>
      <c r="O136" s="279">
        <v>4055.67</v>
      </c>
      <c r="P136" s="279">
        <v>4067.86</v>
      </c>
      <c r="Q136" s="279">
        <v>4406.59</v>
      </c>
      <c r="R136" s="279">
        <v>4220.55</v>
      </c>
      <c r="S136" s="279">
        <v>4438.34</v>
      </c>
      <c r="T136" s="279">
        <v>4086.26</v>
      </c>
      <c r="U136" s="279">
        <v>3988.88</v>
      </c>
      <c r="V136" s="279">
        <v>3944.39</v>
      </c>
      <c r="W136" s="279">
        <v>3918.94</v>
      </c>
      <c r="X136" s="279">
        <v>3874.67</v>
      </c>
      <c r="Y136" s="279">
        <v>3864.22</v>
      </c>
    </row>
    <row r="137" spans="1:25">
      <c r="A137" s="254">
        <v>14</v>
      </c>
      <c r="B137" s="279">
        <v>3808.73</v>
      </c>
      <c r="C137" s="279">
        <v>3813.36</v>
      </c>
      <c r="D137" s="279">
        <v>3836.41</v>
      </c>
      <c r="E137" s="279">
        <v>3829.22</v>
      </c>
      <c r="F137" s="279">
        <v>3823.98</v>
      </c>
      <c r="G137" s="279">
        <v>3863.25</v>
      </c>
      <c r="H137" s="279">
        <v>3912.54</v>
      </c>
      <c r="I137" s="279">
        <v>3973.5</v>
      </c>
      <c r="J137" s="279">
        <v>3952.73</v>
      </c>
      <c r="K137" s="279">
        <v>4026.53</v>
      </c>
      <c r="L137" s="279">
        <v>3990.37</v>
      </c>
      <c r="M137" s="279">
        <v>3989.84</v>
      </c>
      <c r="N137" s="279">
        <v>3983.99</v>
      </c>
      <c r="O137" s="279">
        <v>3936.83</v>
      </c>
      <c r="P137" s="279">
        <v>3966.9</v>
      </c>
      <c r="Q137" s="279">
        <v>4092.59</v>
      </c>
      <c r="R137" s="279">
        <v>4042.87</v>
      </c>
      <c r="S137" s="279">
        <v>4119.2299999999996</v>
      </c>
      <c r="T137" s="279">
        <v>4001.58</v>
      </c>
      <c r="U137" s="279">
        <v>3937.17</v>
      </c>
      <c r="V137" s="279">
        <v>3891</v>
      </c>
      <c r="W137" s="279">
        <v>3866.07</v>
      </c>
      <c r="X137" s="279">
        <v>3838.41</v>
      </c>
      <c r="Y137" s="279">
        <v>3798.09</v>
      </c>
    </row>
    <row r="138" spans="1:25">
      <c r="A138" s="254">
        <v>15</v>
      </c>
      <c r="B138" s="279">
        <v>3839.72</v>
      </c>
      <c r="C138" s="279">
        <v>3840.39</v>
      </c>
      <c r="D138" s="279">
        <v>3869.97</v>
      </c>
      <c r="E138" s="279">
        <v>3860.66</v>
      </c>
      <c r="F138" s="279">
        <v>3904.1</v>
      </c>
      <c r="G138" s="279">
        <v>3939.2</v>
      </c>
      <c r="H138" s="279">
        <v>3969.91</v>
      </c>
      <c r="I138" s="279">
        <v>4089.87</v>
      </c>
      <c r="J138" s="279">
        <v>4098.72</v>
      </c>
      <c r="K138" s="279">
        <v>4079.7</v>
      </c>
      <c r="L138" s="279">
        <v>4075.4</v>
      </c>
      <c r="M138" s="279">
        <v>4002.05</v>
      </c>
      <c r="N138" s="279">
        <v>4041.44</v>
      </c>
      <c r="O138" s="279">
        <v>4084.49</v>
      </c>
      <c r="P138" s="279">
        <v>4144.25</v>
      </c>
      <c r="Q138" s="279">
        <v>4214.51</v>
      </c>
      <c r="R138" s="279">
        <v>4176.5600000000004</v>
      </c>
      <c r="S138" s="279">
        <v>4094.27</v>
      </c>
      <c r="T138" s="279">
        <v>4111.75</v>
      </c>
      <c r="U138" s="279">
        <v>3984.82</v>
      </c>
      <c r="V138" s="279">
        <v>3941.79</v>
      </c>
      <c r="W138" s="279">
        <v>3919.63</v>
      </c>
      <c r="X138" s="279">
        <v>3901.79</v>
      </c>
      <c r="Y138" s="279">
        <v>3878.74</v>
      </c>
    </row>
    <row r="139" spans="1:25">
      <c r="A139" s="254">
        <v>16</v>
      </c>
      <c r="B139" s="279">
        <v>3883.98</v>
      </c>
      <c r="C139" s="279">
        <v>3874.92</v>
      </c>
      <c r="D139" s="279">
        <v>3892.02</v>
      </c>
      <c r="E139" s="279">
        <v>3891.12</v>
      </c>
      <c r="F139" s="279">
        <v>3932.26</v>
      </c>
      <c r="G139" s="279">
        <v>3960.78</v>
      </c>
      <c r="H139" s="279">
        <v>3965.5</v>
      </c>
      <c r="I139" s="279">
        <v>4007.49</v>
      </c>
      <c r="J139" s="279">
        <v>3996.89</v>
      </c>
      <c r="K139" s="279">
        <v>3989.23</v>
      </c>
      <c r="L139" s="279">
        <v>3972.27</v>
      </c>
      <c r="M139" s="279">
        <v>3988.41</v>
      </c>
      <c r="N139" s="279">
        <v>3968.59</v>
      </c>
      <c r="O139" s="279">
        <v>4016.65</v>
      </c>
      <c r="P139" s="279">
        <v>4055.26</v>
      </c>
      <c r="Q139" s="279">
        <v>4069.45</v>
      </c>
      <c r="R139" s="279">
        <v>3985.82</v>
      </c>
      <c r="S139" s="279">
        <v>3983.82</v>
      </c>
      <c r="T139" s="279">
        <v>4048.29</v>
      </c>
      <c r="U139" s="279">
        <v>3995.15</v>
      </c>
      <c r="V139" s="279">
        <v>3964.18</v>
      </c>
      <c r="W139" s="279">
        <v>3944.31</v>
      </c>
      <c r="X139" s="279">
        <v>3918.37</v>
      </c>
      <c r="Y139" s="279">
        <v>3886.31</v>
      </c>
    </row>
    <row r="140" spans="1:25">
      <c r="A140" s="254">
        <v>17</v>
      </c>
      <c r="B140" s="279">
        <v>3882.16</v>
      </c>
      <c r="C140" s="279">
        <v>3870.5</v>
      </c>
      <c r="D140" s="279">
        <v>3871.42</v>
      </c>
      <c r="E140" s="279">
        <v>3831.85</v>
      </c>
      <c r="F140" s="279">
        <v>3808.4</v>
      </c>
      <c r="G140" s="279">
        <v>3880.33</v>
      </c>
      <c r="H140" s="279">
        <v>3885.03</v>
      </c>
      <c r="I140" s="279">
        <v>3903.62</v>
      </c>
      <c r="J140" s="279">
        <v>3978.44</v>
      </c>
      <c r="K140" s="279">
        <v>4058.96</v>
      </c>
      <c r="L140" s="279">
        <v>4053.78</v>
      </c>
      <c r="M140" s="279">
        <v>4041.09</v>
      </c>
      <c r="N140" s="279">
        <v>4051.95</v>
      </c>
      <c r="O140" s="279">
        <v>3964.2</v>
      </c>
      <c r="P140" s="279">
        <v>4068.51</v>
      </c>
      <c r="Q140" s="279">
        <v>4147.66</v>
      </c>
      <c r="R140" s="279">
        <v>4231.84</v>
      </c>
      <c r="S140" s="279">
        <v>4272.53</v>
      </c>
      <c r="T140" s="279">
        <v>4138.51</v>
      </c>
      <c r="U140" s="279">
        <v>3975.27</v>
      </c>
      <c r="V140" s="279">
        <v>3941.09</v>
      </c>
      <c r="W140" s="279">
        <v>3894.43</v>
      </c>
      <c r="X140" s="279">
        <v>3866.28</v>
      </c>
      <c r="Y140" s="279">
        <v>3843.11</v>
      </c>
    </row>
    <row r="141" spans="1:25">
      <c r="A141" s="254">
        <v>18</v>
      </c>
      <c r="B141" s="279">
        <v>3863.27</v>
      </c>
      <c r="C141" s="279">
        <v>3841.48</v>
      </c>
      <c r="D141" s="279">
        <v>3843.9</v>
      </c>
      <c r="E141" s="279">
        <v>3820.63</v>
      </c>
      <c r="F141" s="279">
        <v>3817.34</v>
      </c>
      <c r="G141" s="279">
        <v>3889.28</v>
      </c>
      <c r="H141" s="279">
        <v>3924.86</v>
      </c>
      <c r="I141" s="279">
        <v>3965.52</v>
      </c>
      <c r="J141" s="279">
        <v>4035.44</v>
      </c>
      <c r="K141" s="279">
        <v>4238.5200000000004</v>
      </c>
      <c r="L141" s="279">
        <v>4149.37</v>
      </c>
      <c r="M141" s="279">
        <v>4197.49</v>
      </c>
      <c r="N141" s="279">
        <v>4200.2299999999996</v>
      </c>
      <c r="O141" s="279">
        <v>4123.5</v>
      </c>
      <c r="P141" s="279">
        <v>4163.0600000000004</v>
      </c>
      <c r="Q141" s="279">
        <v>4258.43</v>
      </c>
      <c r="R141" s="279">
        <v>4279.87</v>
      </c>
      <c r="S141" s="279">
        <v>4292.8</v>
      </c>
      <c r="T141" s="279">
        <v>4297.5</v>
      </c>
      <c r="U141" s="279">
        <v>4077.61</v>
      </c>
      <c r="V141" s="279">
        <v>3991.34</v>
      </c>
      <c r="W141" s="279">
        <v>3943.13</v>
      </c>
      <c r="X141" s="279">
        <v>3881.68</v>
      </c>
      <c r="Y141" s="279">
        <v>3848.75</v>
      </c>
    </row>
    <row r="142" spans="1:25">
      <c r="A142" s="254">
        <v>19</v>
      </c>
      <c r="B142" s="279">
        <v>3836.54</v>
      </c>
      <c r="C142" s="279">
        <v>3818.26</v>
      </c>
      <c r="D142" s="279">
        <v>3844.78</v>
      </c>
      <c r="E142" s="279">
        <v>3832.58</v>
      </c>
      <c r="F142" s="279">
        <v>3849.44</v>
      </c>
      <c r="G142" s="279">
        <v>3890.74</v>
      </c>
      <c r="H142" s="279">
        <v>4096.5200000000004</v>
      </c>
      <c r="I142" s="279">
        <v>4110.55</v>
      </c>
      <c r="J142" s="279">
        <v>4056.96</v>
      </c>
      <c r="K142" s="279">
        <v>4162.2</v>
      </c>
      <c r="L142" s="279">
        <v>4101.6899999999996</v>
      </c>
      <c r="M142" s="279">
        <v>4088.09</v>
      </c>
      <c r="N142" s="279">
        <v>4074.91</v>
      </c>
      <c r="O142" s="279">
        <v>3962.44</v>
      </c>
      <c r="P142" s="279">
        <v>4112.7</v>
      </c>
      <c r="Q142" s="279">
        <v>4044.31</v>
      </c>
      <c r="R142" s="279">
        <v>4153.3100000000004</v>
      </c>
      <c r="S142" s="279">
        <v>4216.59</v>
      </c>
      <c r="T142" s="279">
        <v>4044.74</v>
      </c>
      <c r="U142" s="279">
        <v>3947.09</v>
      </c>
      <c r="V142" s="279">
        <v>3899.84</v>
      </c>
      <c r="W142" s="279">
        <v>3874.94</v>
      </c>
      <c r="X142" s="279">
        <v>3824.27</v>
      </c>
      <c r="Y142" s="279">
        <v>3787.57</v>
      </c>
    </row>
    <row r="143" spans="1:25">
      <c r="A143" s="254">
        <v>20</v>
      </c>
      <c r="B143" s="279">
        <v>3828.17</v>
      </c>
      <c r="C143" s="279">
        <v>3818.07</v>
      </c>
      <c r="D143" s="279">
        <v>3866.83</v>
      </c>
      <c r="E143" s="279">
        <v>3857.64</v>
      </c>
      <c r="F143" s="279">
        <v>3862.66</v>
      </c>
      <c r="G143" s="279">
        <v>3904.61</v>
      </c>
      <c r="H143" s="279">
        <v>3967.1</v>
      </c>
      <c r="I143" s="279">
        <v>3921.94</v>
      </c>
      <c r="J143" s="279">
        <v>4092.74</v>
      </c>
      <c r="K143" s="279">
        <v>4128.29</v>
      </c>
      <c r="L143" s="279">
        <v>4127.76</v>
      </c>
      <c r="M143" s="279">
        <v>4040.19</v>
      </c>
      <c r="N143" s="279">
        <v>4062.12</v>
      </c>
      <c r="O143" s="279">
        <v>3962.29</v>
      </c>
      <c r="P143" s="279">
        <v>4065.81</v>
      </c>
      <c r="Q143" s="279">
        <v>4138.28</v>
      </c>
      <c r="R143" s="279">
        <v>4251.71</v>
      </c>
      <c r="S143" s="279">
        <v>4319.29</v>
      </c>
      <c r="T143" s="279">
        <v>4089.46</v>
      </c>
      <c r="U143" s="279">
        <v>3955.87</v>
      </c>
      <c r="V143" s="279">
        <v>3913.39</v>
      </c>
      <c r="W143" s="279">
        <v>3882.63</v>
      </c>
      <c r="X143" s="279">
        <v>3843.57</v>
      </c>
      <c r="Y143" s="279">
        <v>3822.89</v>
      </c>
    </row>
    <row r="144" spans="1:25">
      <c r="A144" s="254">
        <v>21</v>
      </c>
      <c r="B144" s="279">
        <v>3845.47</v>
      </c>
      <c r="C144" s="279">
        <v>3877.13</v>
      </c>
      <c r="D144" s="279">
        <v>3914.11</v>
      </c>
      <c r="E144" s="279">
        <v>3902.05</v>
      </c>
      <c r="F144" s="279">
        <v>3908.06</v>
      </c>
      <c r="G144" s="279">
        <v>3969.67</v>
      </c>
      <c r="H144" s="279">
        <v>4111.25</v>
      </c>
      <c r="I144" s="279">
        <v>4276.92</v>
      </c>
      <c r="J144" s="279">
        <v>4280.3500000000004</v>
      </c>
      <c r="K144" s="279">
        <v>4305.97</v>
      </c>
      <c r="L144" s="279">
        <v>4294.3900000000003</v>
      </c>
      <c r="M144" s="279">
        <v>4338.21</v>
      </c>
      <c r="N144" s="279">
        <v>4280.67</v>
      </c>
      <c r="O144" s="279">
        <v>4267.9399999999996</v>
      </c>
      <c r="P144" s="279">
        <v>4404.07</v>
      </c>
      <c r="Q144" s="279">
        <v>4421.55</v>
      </c>
      <c r="R144" s="279">
        <v>4497.0200000000004</v>
      </c>
      <c r="S144" s="279">
        <v>4606.41</v>
      </c>
      <c r="T144" s="279">
        <v>4346.62</v>
      </c>
      <c r="U144" s="279">
        <v>4096.09</v>
      </c>
      <c r="V144" s="279">
        <v>4019.75</v>
      </c>
      <c r="W144" s="279">
        <v>3947.96</v>
      </c>
      <c r="X144" s="279">
        <v>3900.98</v>
      </c>
      <c r="Y144" s="279">
        <v>3884.54</v>
      </c>
    </row>
    <row r="145" spans="1:25">
      <c r="A145" s="254">
        <v>22</v>
      </c>
      <c r="B145" s="279">
        <v>3852.86</v>
      </c>
      <c r="C145" s="279">
        <v>3848</v>
      </c>
      <c r="D145" s="279">
        <v>3919.73</v>
      </c>
      <c r="E145" s="279">
        <v>3919.13</v>
      </c>
      <c r="F145" s="279">
        <v>3914.59</v>
      </c>
      <c r="G145" s="279">
        <v>3985.15</v>
      </c>
      <c r="H145" s="279">
        <v>4117.45</v>
      </c>
      <c r="I145" s="279">
        <v>4239.3599999999997</v>
      </c>
      <c r="J145" s="279">
        <v>4253.09</v>
      </c>
      <c r="K145" s="279">
        <v>4217</v>
      </c>
      <c r="L145" s="279">
        <v>4187.68</v>
      </c>
      <c r="M145" s="279">
        <v>4175.1899999999996</v>
      </c>
      <c r="N145" s="279">
        <v>4152.66</v>
      </c>
      <c r="O145" s="279">
        <v>4026.31</v>
      </c>
      <c r="P145" s="279">
        <v>4119.34</v>
      </c>
      <c r="Q145" s="279">
        <v>4144.63</v>
      </c>
      <c r="R145" s="279">
        <v>4240.67</v>
      </c>
      <c r="S145" s="279">
        <v>4310.51</v>
      </c>
      <c r="T145" s="279">
        <v>4133.79</v>
      </c>
      <c r="U145" s="279">
        <v>4061.84</v>
      </c>
      <c r="V145" s="279">
        <v>3988.14</v>
      </c>
      <c r="W145" s="279">
        <v>3961.26</v>
      </c>
      <c r="X145" s="279">
        <v>3942.31</v>
      </c>
      <c r="Y145" s="279">
        <v>3899.83</v>
      </c>
    </row>
    <row r="146" spans="1:25">
      <c r="A146" s="254">
        <v>23</v>
      </c>
      <c r="B146" s="279">
        <v>3904.04</v>
      </c>
      <c r="C146" s="279">
        <v>3899.3</v>
      </c>
      <c r="D146" s="279">
        <v>3900.04</v>
      </c>
      <c r="E146" s="279">
        <v>3878.06</v>
      </c>
      <c r="F146" s="279">
        <v>3876.35</v>
      </c>
      <c r="G146" s="279">
        <v>3950.46</v>
      </c>
      <c r="H146" s="279">
        <v>4059.87</v>
      </c>
      <c r="I146" s="279">
        <v>4107.88</v>
      </c>
      <c r="J146" s="279">
        <v>4106.6499999999996</v>
      </c>
      <c r="K146" s="279">
        <v>4106.6899999999996</v>
      </c>
      <c r="L146" s="279">
        <v>4105.33</v>
      </c>
      <c r="M146" s="279">
        <v>4091.51</v>
      </c>
      <c r="N146" s="279">
        <v>4072.25</v>
      </c>
      <c r="O146" s="279">
        <v>3985.7</v>
      </c>
      <c r="P146" s="279">
        <v>4026.88</v>
      </c>
      <c r="Q146" s="279">
        <v>4062.54</v>
      </c>
      <c r="R146" s="279">
        <v>4122.24</v>
      </c>
      <c r="S146" s="279">
        <v>4247.7299999999996</v>
      </c>
      <c r="T146" s="279">
        <v>4131.8599999999997</v>
      </c>
      <c r="U146" s="279">
        <v>4023.83</v>
      </c>
      <c r="V146" s="279">
        <v>3981.93</v>
      </c>
      <c r="W146" s="279">
        <v>3963.75</v>
      </c>
      <c r="X146" s="279">
        <v>3944.2</v>
      </c>
      <c r="Y146" s="279">
        <v>3877.95</v>
      </c>
    </row>
    <row r="147" spans="1:25">
      <c r="A147" s="254">
        <v>24</v>
      </c>
      <c r="B147" s="279">
        <v>3962.38</v>
      </c>
      <c r="C147" s="279">
        <v>3951</v>
      </c>
      <c r="D147" s="279">
        <v>3946.91</v>
      </c>
      <c r="E147" s="279">
        <v>3955.83</v>
      </c>
      <c r="F147" s="279">
        <v>3952.94</v>
      </c>
      <c r="G147" s="279">
        <v>3958.51</v>
      </c>
      <c r="H147" s="279">
        <v>3996.62</v>
      </c>
      <c r="I147" s="279">
        <v>4007.13</v>
      </c>
      <c r="J147" s="279">
        <v>4150.88</v>
      </c>
      <c r="K147" s="279">
        <v>4126.8900000000003</v>
      </c>
      <c r="L147" s="279">
        <v>4105.3599999999997</v>
      </c>
      <c r="M147" s="279">
        <v>4105.03</v>
      </c>
      <c r="N147" s="279">
        <v>4104.79</v>
      </c>
      <c r="O147" s="279">
        <v>4020.7</v>
      </c>
      <c r="P147" s="279">
        <v>4070.57</v>
      </c>
      <c r="Q147" s="279">
        <v>4108.25</v>
      </c>
      <c r="R147" s="279">
        <v>4098.1099999999997</v>
      </c>
      <c r="S147" s="279">
        <v>4104.55</v>
      </c>
      <c r="T147" s="279">
        <v>4140.2700000000004</v>
      </c>
      <c r="U147" s="279">
        <v>4036.96</v>
      </c>
      <c r="V147" s="279">
        <v>4009.6</v>
      </c>
      <c r="W147" s="279">
        <v>3976.93</v>
      </c>
      <c r="X147" s="279">
        <v>3961.7</v>
      </c>
      <c r="Y147" s="279">
        <v>3913.82</v>
      </c>
    </row>
    <row r="148" spans="1:25">
      <c r="A148" s="254">
        <v>25</v>
      </c>
      <c r="B148" s="279">
        <v>3951.7</v>
      </c>
      <c r="C148" s="279">
        <v>3933.79</v>
      </c>
      <c r="D148" s="279">
        <v>3911.81</v>
      </c>
      <c r="E148" s="279">
        <v>3936.17</v>
      </c>
      <c r="F148" s="279">
        <v>3924.34</v>
      </c>
      <c r="G148" s="279">
        <v>3923.36</v>
      </c>
      <c r="H148" s="279">
        <v>3973.51</v>
      </c>
      <c r="I148" s="279">
        <v>3990.51</v>
      </c>
      <c r="J148" s="279">
        <v>4083.51</v>
      </c>
      <c r="K148" s="279">
        <v>4083.21</v>
      </c>
      <c r="L148" s="279">
        <v>4094.03</v>
      </c>
      <c r="M148" s="279">
        <v>4082.82</v>
      </c>
      <c r="N148" s="279">
        <v>4082.41</v>
      </c>
      <c r="O148" s="279">
        <v>4035</v>
      </c>
      <c r="P148" s="279">
        <v>4064.41</v>
      </c>
      <c r="Q148" s="279">
        <v>4084.71</v>
      </c>
      <c r="R148" s="279">
        <v>4083.75</v>
      </c>
      <c r="S148" s="279">
        <v>4118.63</v>
      </c>
      <c r="T148" s="279">
        <v>4154.29</v>
      </c>
      <c r="U148" s="279">
        <v>4067.29</v>
      </c>
      <c r="V148" s="279">
        <v>4030.83</v>
      </c>
      <c r="W148" s="279">
        <v>3993.58</v>
      </c>
      <c r="X148" s="279">
        <v>3959.22</v>
      </c>
      <c r="Y148" s="279">
        <v>3932.86</v>
      </c>
    </row>
    <row r="149" spans="1:25">
      <c r="A149" s="254">
        <v>26</v>
      </c>
      <c r="B149" s="279">
        <v>3857.56</v>
      </c>
      <c r="C149" s="279">
        <v>3846.35</v>
      </c>
      <c r="D149" s="279">
        <v>3848.45</v>
      </c>
      <c r="E149" s="279">
        <v>3867.8</v>
      </c>
      <c r="F149" s="279">
        <v>3869.76</v>
      </c>
      <c r="G149" s="279">
        <v>3998.03</v>
      </c>
      <c r="H149" s="279">
        <v>4081.93</v>
      </c>
      <c r="I149" s="279">
        <v>4145.93</v>
      </c>
      <c r="J149" s="279">
        <v>4219.9399999999996</v>
      </c>
      <c r="K149" s="279">
        <v>4186.08</v>
      </c>
      <c r="L149" s="279">
        <v>4166.95</v>
      </c>
      <c r="M149" s="279">
        <v>4142.75</v>
      </c>
      <c r="N149" s="279">
        <v>4142.34</v>
      </c>
      <c r="O149" s="279">
        <v>4048.34</v>
      </c>
      <c r="P149" s="279">
        <v>4077.12</v>
      </c>
      <c r="Q149" s="279">
        <v>4138.83</v>
      </c>
      <c r="R149" s="279">
        <v>4187.09</v>
      </c>
      <c r="S149" s="279">
        <v>4286.6400000000003</v>
      </c>
      <c r="T149" s="279">
        <v>4156.9399999999996</v>
      </c>
      <c r="U149" s="279">
        <v>4017.67</v>
      </c>
      <c r="V149" s="279">
        <v>3924.47</v>
      </c>
      <c r="W149" s="279">
        <v>3894.14</v>
      </c>
      <c r="X149" s="279">
        <v>3859.55</v>
      </c>
      <c r="Y149" s="279">
        <v>3816.34</v>
      </c>
    </row>
    <row r="150" spans="1:25">
      <c r="A150" s="254">
        <v>27</v>
      </c>
      <c r="B150" s="279">
        <v>3758.02</v>
      </c>
      <c r="C150" s="279">
        <v>3765.77</v>
      </c>
      <c r="D150" s="279">
        <v>3786.5</v>
      </c>
      <c r="E150" s="279">
        <v>3775.82</v>
      </c>
      <c r="F150" s="279">
        <v>3938.3</v>
      </c>
      <c r="G150" s="279">
        <v>4069.63</v>
      </c>
      <c r="H150" s="279">
        <v>3959.1</v>
      </c>
      <c r="I150" s="279">
        <v>3964</v>
      </c>
      <c r="J150" s="279">
        <v>4076.55</v>
      </c>
      <c r="K150" s="279">
        <v>4072.11</v>
      </c>
      <c r="L150" s="279">
        <v>4075.79</v>
      </c>
      <c r="M150" s="279">
        <v>4062.43</v>
      </c>
      <c r="N150" s="279">
        <v>4059.34</v>
      </c>
      <c r="O150" s="279">
        <v>3982.57</v>
      </c>
      <c r="P150" s="279">
        <v>3993.12</v>
      </c>
      <c r="Q150" s="279">
        <v>4042.07</v>
      </c>
      <c r="R150" s="279">
        <v>4124.03</v>
      </c>
      <c r="S150" s="279">
        <v>4231.7700000000004</v>
      </c>
      <c r="T150" s="279">
        <v>4111.7700000000004</v>
      </c>
      <c r="U150" s="279">
        <v>3945.19</v>
      </c>
      <c r="V150" s="279">
        <v>3886.93</v>
      </c>
      <c r="W150" s="279">
        <v>3858.04</v>
      </c>
      <c r="X150" s="279">
        <v>3806.44</v>
      </c>
      <c r="Y150" s="279">
        <v>3790.82</v>
      </c>
    </row>
    <row r="151" spans="1:25">
      <c r="A151" s="254">
        <v>28</v>
      </c>
      <c r="B151" s="279">
        <v>3665.63</v>
      </c>
      <c r="C151" s="279">
        <v>3678.33</v>
      </c>
      <c r="D151" s="279">
        <v>3810.22</v>
      </c>
      <c r="E151" s="279">
        <v>3910.12</v>
      </c>
      <c r="F151" s="279">
        <v>3916.13</v>
      </c>
      <c r="G151" s="279">
        <v>4007.4</v>
      </c>
      <c r="H151" s="279">
        <v>4068.14</v>
      </c>
      <c r="I151" s="279">
        <v>4097.6000000000004</v>
      </c>
      <c r="J151" s="279">
        <v>4110.96</v>
      </c>
      <c r="K151" s="279">
        <v>4088.81</v>
      </c>
      <c r="L151" s="279">
        <v>4088.12</v>
      </c>
      <c r="M151" s="279">
        <v>4062.84</v>
      </c>
      <c r="N151" s="279">
        <v>4090.61</v>
      </c>
      <c r="O151" s="279">
        <v>4066.97</v>
      </c>
      <c r="P151" s="279">
        <v>4096.8599999999997</v>
      </c>
      <c r="Q151" s="279">
        <v>4094.9</v>
      </c>
      <c r="R151" s="279">
        <v>4145.0200000000004</v>
      </c>
      <c r="S151" s="279">
        <v>4250.16</v>
      </c>
      <c r="T151" s="279">
        <v>4188.74</v>
      </c>
      <c r="U151" s="279">
        <v>4145.66</v>
      </c>
      <c r="V151" s="279">
        <v>4019.57</v>
      </c>
      <c r="W151" s="279">
        <v>3930</v>
      </c>
      <c r="X151" s="279">
        <v>3863.97</v>
      </c>
      <c r="Y151" s="279">
        <v>3782.21</v>
      </c>
    </row>
    <row r="152" spans="1:25">
      <c r="A152" s="254">
        <v>29</v>
      </c>
      <c r="B152" s="279">
        <v>3774.24</v>
      </c>
      <c r="C152" s="279">
        <v>3787.87</v>
      </c>
      <c r="D152" s="279">
        <v>3928.08</v>
      </c>
      <c r="E152" s="279">
        <v>4003.55</v>
      </c>
      <c r="F152" s="279">
        <v>4028.78</v>
      </c>
      <c r="G152" s="279">
        <v>4106.88</v>
      </c>
      <c r="H152" s="279">
        <v>4047.4</v>
      </c>
      <c r="I152" s="279">
        <v>4081.85</v>
      </c>
      <c r="J152" s="279">
        <v>4185.88</v>
      </c>
      <c r="K152" s="279">
        <v>4144.34</v>
      </c>
      <c r="L152" s="279">
        <v>4128.82</v>
      </c>
      <c r="M152" s="279">
        <v>4097.62</v>
      </c>
      <c r="N152" s="279">
        <v>4114.7</v>
      </c>
      <c r="O152" s="279">
        <v>4068.64</v>
      </c>
      <c r="P152" s="279">
        <v>4100.46</v>
      </c>
      <c r="Q152" s="279">
        <v>4101.07</v>
      </c>
      <c r="R152" s="279">
        <v>4157.41</v>
      </c>
      <c r="S152" s="279">
        <v>4248.49</v>
      </c>
      <c r="T152" s="279">
        <v>4135.84</v>
      </c>
      <c r="U152" s="279">
        <v>4044.29</v>
      </c>
      <c r="V152" s="279">
        <v>3930.55</v>
      </c>
      <c r="W152" s="279">
        <v>3846.92</v>
      </c>
      <c r="X152" s="279">
        <v>3808.59</v>
      </c>
      <c r="Y152" s="279">
        <v>3786.07</v>
      </c>
    </row>
    <row r="153" spans="1:25">
      <c r="A153" s="254">
        <v>30</v>
      </c>
      <c r="B153" s="279">
        <v>0</v>
      </c>
      <c r="C153" s="279">
        <v>0</v>
      </c>
      <c r="D153" s="279">
        <v>0</v>
      </c>
      <c r="E153" s="279">
        <v>0</v>
      </c>
      <c r="F153" s="279">
        <v>0</v>
      </c>
      <c r="G153" s="279">
        <v>0</v>
      </c>
      <c r="H153" s="279">
        <v>0</v>
      </c>
      <c r="I153" s="279">
        <v>0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0</v>
      </c>
      <c r="W153" s="279">
        <v>0</v>
      </c>
      <c r="X153" s="279">
        <v>0</v>
      </c>
      <c r="Y153" s="279">
        <v>0</v>
      </c>
    </row>
    <row r="154" spans="1:25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15" t="s">
        <v>212</v>
      </c>
      <c r="B156" s="476" t="s">
        <v>217</v>
      </c>
      <c r="C156" s="476"/>
      <c r="D156" s="476"/>
      <c r="E156" s="476"/>
      <c r="F156" s="476"/>
      <c r="G156" s="476"/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  <c r="T156" s="476"/>
      <c r="U156" s="476"/>
      <c r="V156" s="476"/>
      <c r="W156" s="476"/>
      <c r="X156" s="476"/>
      <c r="Y156" s="476"/>
    </row>
    <row r="157" spans="1:25" ht="30">
      <c r="A157" s="415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5162.07</v>
      </c>
      <c r="C158" s="279">
        <v>5152.4399999999996</v>
      </c>
      <c r="D158" s="279">
        <v>5184.3900000000003</v>
      </c>
      <c r="E158" s="279">
        <v>5200.2700000000004</v>
      </c>
      <c r="F158" s="279">
        <v>5197.3500000000004</v>
      </c>
      <c r="G158" s="279">
        <v>5275.35</v>
      </c>
      <c r="H158" s="279">
        <v>5358.73</v>
      </c>
      <c r="I158" s="279">
        <v>5434.66</v>
      </c>
      <c r="J158" s="279">
        <v>5433.57</v>
      </c>
      <c r="K158" s="279">
        <v>5521.95</v>
      </c>
      <c r="L158" s="279">
        <v>5520.82</v>
      </c>
      <c r="M158" s="279">
        <v>5488.92</v>
      </c>
      <c r="N158" s="279">
        <v>5492.34</v>
      </c>
      <c r="O158" s="279">
        <v>5527.53</v>
      </c>
      <c r="P158" s="279">
        <v>5541.88</v>
      </c>
      <c r="Q158" s="279">
        <v>5539.83</v>
      </c>
      <c r="R158" s="279">
        <v>5534.54</v>
      </c>
      <c r="S158" s="279">
        <v>5492.41</v>
      </c>
      <c r="T158" s="279">
        <v>5386.53</v>
      </c>
      <c r="U158" s="279">
        <v>5294.09</v>
      </c>
      <c r="V158" s="279">
        <v>5223.3599999999997</v>
      </c>
      <c r="W158" s="279">
        <v>5205.8</v>
      </c>
      <c r="X158" s="279">
        <v>5173.6899999999996</v>
      </c>
      <c r="Y158" s="279">
        <v>5154.8500000000004</v>
      </c>
    </row>
    <row r="159" spans="1:25">
      <c r="A159" s="254">
        <v>2</v>
      </c>
      <c r="B159" s="279">
        <v>5164.18</v>
      </c>
      <c r="C159" s="279">
        <v>5163.62</v>
      </c>
      <c r="D159" s="279">
        <v>5190.57</v>
      </c>
      <c r="E159" s="279">
        <v>5217.0200000000004</v>
      </c>
      <c r="F159" s="279">
        <v>5219.1499999999996</v>
      </c>
      <c r="G159" s="279">
        <v>5283.51</v>
      </c>
      <c r="H159" s="279">
        <v>5363.36</v>
      </c>
      <c r="I159" s="279">
        <v>5465.28</v>
      </c>
      <c r="J159" s="279">
        <v>5487.7</v>
      </c>
      <c r="K159" s="279">
        <v>5471.3</v>
      </c>
      <c r="L159" s="279">
        <v>5462.81</v>
      </c>
      <c r="M159" s="279">
        <v>5430.61</v>
      </c>
      <c r="N159" s="279">
        <v>5445.31</v>
      </c>
      <c r="O159" s="279">
        <v>5458.48</v>
      </c>
      <c r="P159" s="279">
        <v>5472.22</v>
      </c>
      <c r="Q159" s="279">
        <v>5539.86</v>
      </c>
      <c r="R159" s="279">
        <v>5526.27</v>
      </c>
      <c r="S159" s="279">
        <v>5516.8</v>
      </c>
      <c r="T159" s="279">
        <v>5456.28</v>
      </c>
      <c r="U159" s="279">
        <v>5384.11</v>
      </c>
      <c r="V159" s="279">
        <v>5286.25</v>
      </c>
      <c r="W159" s="279">
        <v>5250.86</v>
      </c>
      <c r="X159" s="279">
        <v>5235.59</v>
      </c>
      <c r="Y159" s="279">
        <v>5205.04</v>
      </c>
    </row>
    <row r="160" spans="1:25">
      <c r="A160" s="254">
        <v>3</v>
      </c>
      <c r="B160" s="279">
        <v>5223.29</v>
      </c>
      <c r="C160" s="279">
        <v>5215.91</v>
      </c>
      <c r="D160" s="279">
        <v>5157.16</v>
      </c>
      <c r="E160" s="279">
        <v>5185.8</v>
      </c>
      <c r="F160" s="279">
        <v>5231.4399999999996</v>
      </c>
      <c r="G160" s="279">
        <v>5379.57</v>
      </c>
      <c r="H160" s="279">
        <v>5491.52</v>
      </c>
      <c r="I160" s="279">
        <v>5561.86</v>
      </c>
      <c r="J160" s="279">
        <v>5577.5</v>
      </c>
      <c r="K160" s="279">
        <v>5604.68</v>
      </c>
      <c r="L160" s="279">
        <v>5597.8</v>
      </c>
      <c r="M160" s="279">
        <v>5575.15</v>
      </c>
      <c r="N160" s="279">
        <v>5564.85</v>
      </c>
      <c r="O160" s="279">
        <v>5571.66</v>
      </c>
      <c r="P160" s="279">
        <v>5575.18</v>
      </c>
      <c r="Q160" s="279">
        <v>5857.47</v>
      </c>
      <c r="R160" s="279">
        <v>5778.63</v>
      </c>
      <c r="S160" s="279">
        <v>5674.44</v>
      </c>
      <c r="T160" s="279">
        <v>5523.11</v>
      </c>
      <c r="U160" s="279">
        <v>5401.67</v>
      </c>
      <c r="V160" s="279">
        <v>5274.02</v>
      </c>
      <c r="W160" s="279">
        <v>5199.96</v>
      </c>
      <c r="X160" s="279">
        <v>5164.45</v>
      </c>
      <c r="Y160" s="279">
        <v>5124.29</v>
      </c>
    </row>
    <row r="161" spans="1:25">
      <c r="A161" s="254">
        <v>4</v>
      </c>
      <c r="B161" s="279">
        <v>5192.3599999999997</v>
      </c>
      <c r="C161" s="279">
        <v>5175.76</v>
      </c>
      <c r="D161" s="279">
        <v>5152.59</v>
      </c>
      <c r="E161" s="279">
        <v>5167.5</v>
      </c>
      <c r="F161" s="279">
        <v>5174.34</v>
      </c>
      <c r="G161" s="279">
        <v>5200.54</v>
      </c>
      <c r="H161" s="279">
        <v>5315.25</v>
      </c>
      <c r="I161" s="279">
        <v>5473.41</v>
      </c>
      <c r="J161" s="279">
        <v>5483.42</v>
      </c>
      <c r="K161" s="279">
        <v>5513.86</v>
      </c>
      <c r="L161" s="279">
        <v>5519.62</v>
      </c>
      <c r="M161" s="279">
        <v>5533.99</v>
      </c>
      <c r="N161" s="279">
        <v>5529.59</v>
      </c>
      <c r="O161" s="279">
        <v>5546.6</v>
      </c>
      <c r="P161" s="279">
        <v>5606</v>
      </c>
      <c r="Q161" s="279">
        <v>5942.97</v>
      </c>
      <c r="R161" s="279">
        <v>5849.94</v>
      </c>
      <c r="S161" s="279">
        <v>5729.78</v>
      </c>
      <c r="T161" s="279">
        <v>5502.08</v>
      </c>
      <c r="U161" s="279">
        <v>5368.46</v>
      </c>
      <c r="V161" s="279">
        <v>5275.66</v>
      </c>
      <c r="W161" s="279">
        <v>5232.5200000000004</v>
      </c>
      <c r="X161" s="279">
        <v>5193.68</v>
      </c>
      <c r="Y161" s="279">
        <v>5153.1499999999996</v>
      </c>
    </row>
    <row r="162" spans="1:25">
      <c r="A162" s="254">
        <v>5</v>
      </c>
      <c r="B162" s="279">
        <v>5185.3900000000003</v>
      </c>
      <c r="C162" s="279">
        <v>5172.87</v>
      </c>
      <c r="D162" s="279">
        <v>5194.3100000000004</v>
      </c>
      <c r="E162" s="279">
        <v>5382.95</v>
      </c>
      <c r="F162" s="279">
        <v>5392.98</v>
      </c>
      <c r="G162" s="279">
        <v>5477.44</v>
      </c>
      <c r="H162" s="279">
        <v>5478.5</v>
      </c>
      <c r="I162" s="279">
        <v>5471.7</v>
      </c>
      <c r="J162" s="279">
        <v>5471.33</v>
      </c>
      <c r="K162" s="279">
        <v>5470.22</v>
      </c>
      <c r="L162" s="279">
        <v>5469.79</v>
      </c>
      <c r="M162" s="279">
        <v>5468.61</v>
      </c>
      <c r="N162" s="279">
        <v>5469</v>
      </c>
      <c r="O162" s="279">
        <v>5478.98</v>
      </c>
      <c r="P162" s="279">
        <v>5483.8</v>
      </c>
      <c r="Q162" s="279">
        <v>5602.11</v>
      </c>
      <c r="R162" s="279">
        <v>5565.6</v>
      </c>
      <c r="S162" s="279">
        <v>5466.5</v>
      </c>
      <c r="T162" s="279">
        <v>5460.9</v>
      </c>
      <c r="U162" s="279">
        <v>5351.58</v>
      </c>
      <c r="V162" s="279">
        <v>5224.63</v>
      </c>
      <c r="W162" s="279">
        <v>5198.1000000000004</v>
      </c>
      <c r="X162" s="279">
        <v>5139.2</v>
      </c>
      <c r="Y162" s="279">
        <v>5055.3599999999997</v>
      </c>
    </row>
    <row r="163" spans="1:25">
      <c r="A163" s="254">
        <v>6</v>
      </c>
      <c r="B163" s="279">
        <v>5142.8100000000004</v>
      </c>
      <c r="C163" s="279">
        <v>5147.5</v>
      </c>
      <c r="D163" s="279">
        <v>5184.45</v>
      </c>
      <c r="E163" s="279">
        <v>5200.6000000000004</v>
      </c>
      <c r="F163" s="279">
        <v>5305.56</v>
      </c>
      <c r="G163" s="279">
        <v>5275.66</v>
      </c>
      <c r="H163" s="279">
        <v>5329.85</v>
      </c>
      <c r="I163" s="279">
        <v>5315.77</v>
      </c>
      <c r="J163" s="279">
        <v>5446.55</v>
      </c>
      <c r="K163" s="279">
        <v>5436.15</v>
      </c>
      <c r="L163" s="279">
        <v>5416.18</v>
      </c>
      <c r="M163" s="279">
        <v>5321.1</v>
      </c>
      <c r="N163" s="279">
        <v>5321.05</v>
      </c>
      <c r="O163" s="279">
        <v>5477.71</v>
      </c>
      <c r="P163" s="279">
        <v>5434.72</v>
      </c>
      <c r="Q163" s="279">
        <v>5482.55</v>
      </c>
      <c r="R163" s="279">
        <v>5478.58</v>
      </c>
      <c r="S163" s="279">
        <v>5432.31</v>
      </c>
      <c r="T163" s="279">
        <v>5356.14</v>
      </c>
      <c r="U163" s="279">
        <v>5312.73</v>
      </c>
      <c r="V163" s="279">
        <v>5188.29</v>
      </c>
      <c r="W163" s="279">
        <v>5185.79</v>
      </c>
      <c r="X163" s="279">
        <v>5140.29</v>
      </c>
      <c r="Y163" s="279">
        <v>5069.26</v>
      </c>
    </row>
    <row r="164" spans="1:25">
      <c r="A164" s="254">
        <v>7</v>
      </c>
      <c r="B164" s="279">
        <v>5109.1099999999997</v>
      </c>
      <c r="C164" s="279">
        <v>5109.5</v>
      </c>
      <c r="D164" s="279">
        <v>5135.92</v>
      </c>
      <c r="E164" s="279">
        <v>5157.0200000000004</v>
      </c>
      <c r="F164" s="279">
        <v>5149.13</v>
      </c>
      <c r="G164" s="279">
        <v>5184.76</v>
      </c>
      <c r="H164" s="279">
        <v>5204.09</v>
      </c>
      <c r="I164" s="279">
        <v>5201.79</v>
      </c>
      <c r="J164" s="279">
        <v>5230.38</v>
      </c>
      <c r="K164" s="279">
        <v>5224.6899999999996</v>
      </c>
      <c r="L164" s="279">
        <v>5264.37</v>
      </c>
      <c r="M164" s="279">
        <v>5201</v>
      </c>
      <c r="N164" s="279">
        <v>5198.59</v>
      </c>
      <c r="O164" s="279">
        <v>5452.93</v>
      </c>
      <c r="P164" s="279">
        <v>5568.47</v>
      </c>
      <c r="Q164" s="279">
        <v>5574.36</v>
      </c>
      <c r="R164" s="279">
        <v>5329.98</v>
      </c>
      <c r="S164" s="279">
        <v>5492.81</v>
      </c>
      <c r="T164" s="279">
        <v>5298.28</v>
      </c>
      <c r="U164" s="279">
        <v>5237.33</v>
      </c>
      <c r="V164" s="279">
        <v>5193.75</v>
      </c>
      <c r="W164" s="279">
        <v>5179.18</v>
      </c>
      <c r="X164" s="279">
        <v>5148.05</v>
      </c>
      <c r="Y164" s="279">
        <v>5115.6400000000003</v>
      </c>
    </row>
    <row r="165" spans="1:25">
      <c r="A165" s="254">
        <v>8</v>
      </c>
      <c r="B165" s="279">
        <v>5195.16</v>
      </c>
      <c r="C165" s="279">
        <v>5197.38</v>
      </c>
      <c r="D165" s="279">
        <v>5214.95</v>
      </c>
      <c r="E165" s="279">
        <v>5240.82</v>
      </c>
      <c r="F165" s="279">
        <v>5236.96</v>
      </c>
      <c r="G165" s="279">
        <v>5246.45</v>
      </c>
      <c r="H165" s="279">
        <v>5373.26</v>
      </c>
      <c r="I165" s="279">
        <v>5296.49</v>
      </c>
      <c r="J165" s="279">
        <v>5318.05</v>
      </c>
      <c r="K165" s="279">
        <v>5391.94</v>
      </c>
      <c r="L165" s="279">
        <v>5373.35</v>
      </c>
      <c r="M165" s="279">
        <v>5379.32</v>
      </c>
      <c r="N165" s="279">
        <v>5311.88</v>
      </c>
      <c r="O165" s="279">
        <v>5322.4</v>
      </c>
      <c r="P165" s="279">
        <v>5339.58</v>
      </c>
      <c r="Q165" s="279">
        <v>5533.56</v>
      </c>
      <c r="R165" s="279">
        <v>5532.62</v>
      </c>
      <c r="S165" s="279">
        <v>5463.94</v>
      </c>
      <c r="T165" s="279">
        <v>5406.54</v>
      </c>
      <c r="U165" s="279">
        <v>5343.47</v>
      </c>
      <c r="V165" s="279">
        <v>5301.31</v>
      </c>
      <c r="W165" s="279">
        <v>5267.62</v>
      </c>
      <c r="X165" s="279">
        <v>5251.14</v>
      </c>
      <c r="Y165" s="279">
        <v>5213.47</v>
      </c>
    </row>
    <row r="166" spans="1:25">
      <c r="A166" s="254">
        <v>9</v>
      </c>
      <c r="B166" s="279">
        <v>5185.8900000000003</v>
      </c>
      <c r="C166" s="279">
        <v>5179.3500000000004</v>
      </c>
      <c r="D166" s="279">
        <v>5189.58</v>
      </c>
      <c r="E166" s="279">
        <v>5212.7</v>
      </c>
      <c r="F166" s="279">
        <v>5228.28</v>
      </c>
      <c r="G166" s="279">
        <v>5215.33</v>
      </c>
      <c r="H166" s="279">
        <v>5246.73</v>
      </c>
      <c r="I166" s="279">
        <v>5246.61</v>
      </c>
      <c r="J166" s="279">
        <v>5260.39</v>
      </c>
      <c r="K166" s="279">
        <v>5298.61</v>
      </c>
      <c r="L166" s="279">
        <v>5293.01</v>
      </c>
      <c r="M166" s="279">
        <v>5294.03</v>
      </c>
      <c r="N166" s="279">
        <v>5242.93</v>
      </c>
      <c r="O166" s="279">
        <v>5243</v>
      </c>
      <c r="P166" s="279">
        <v>5259.17</v>
      </c>
      <c r="Q166" s="279">
        <v>5304.48</v>
      </c>
      <c r="R166" s="279">
        <v>5408.96</v>
      </c>
      <c r="S166" s="279">
        <v>5382.7</v>
      </c>
      <c r="T166" s="279">
        <v>5325.86</v>
      </c>
      <c r="U166" s="279">
        <v>5321.92</v>
      </c>
      <c r="V166" s="279">
        <v>5274.87</v>
      </c>
      <c r="W166" s="279">
        <v>5259.55</v>
      </c>
      <c r="X166" s="279">
        <v>5232.93</v>
      </c>
      <c r="Y166" s="279">
        <v>5217.8500000000004</v>
      </c>
    </row>
    <row r="167" spans="1:25">
      <c r="A167" s="254">
        <v>10</v>
      </c>
      <c r="B167" s="279">
        <v>5201.01</v>
      </c>
      <c r="C167" s="279">
        <v>5175.46</v>
      </c>
      <c r="D167" s="279">
        <v>5173.08</v>
      </c>
      <c r="E167" s="279">
        <v>5187.7299999999996</v>
      </c>
      <c r="F167" s="279">
        <v>5176.07</v>
      </c>
      <c r="G167" s="279">
        <v>5270.41</v>
      </c>
      <c r="H167" s="279">
        <v>5296.44</v>
      </c>
      <c r="I167" s="279">
        <v>5389.77</v>
      </c>
      <c r="J167" s="279">
        <v>5401.17</v>
      </c>
      <c r="K167" s="279">
        <v>5369.31</v>
      </c>
      <c r="L167" s="279">
        <v>5368.5</v>
      </c>
      <c r="M167" s="279">
        <v>5368.87</v>
      </c>
      <c r="N167" s="279">
        <v>5285.14</v>
      </c>
      <c r="O167" s="279">
        <v>5297.08</v>
      </c>
      <c r="P167" s="279">
        <v>5329.75</v>
      </c>
      <c r="Q167" s="279">
        <v>5387.98</v>
      </c>
      <c r="R167" s="279">
        <v>5464.01</v>
      </c>
      <c r="S167" s="279">
        <v>5437.69</v>
      </c>
      <c r="T167" s="279">
        <v>5363.32</v>
      </c>
      <c r="U167" s="279">
        <v>5300.94</v>
      </c>
      <c r="V167" s="279">
        <v>5259.34</v>
      </c>
      <c r="W167" s="279">
        <v>5237.6400000000003</v>
      </c>
      <c r="X167" s="279">
        <v>5212.26</v>
      </c>
      <c r="Y167" s="279">
        <v>5194.66</v>
      </c>
    </row>
    <row r="168" spans="1:25">
      <c r="A168" s="254">
        <v>11</v>
      </c>
      <c r="B168" s="279">
        <v>5200.75</v>
      </c>
      <c r="C168" s="279">
        <v>5181.2700000000004</v>
      </c>
      <c r="D168" s="279">
        <v>5178.42</v>
      </c>
      <c r="E168" s="279">
        <v>5189.3500000000004</v>
      </c>
      <c r="F168" s="279">
        <v>5176.8900000000003</v>
      </c>
      <c r="G168" s="279">
        <v>5200.9399999999996</v>
      </c>
      <c r="H168" s="279">
        <v>5276.7</v>
      </c>
      <c r="I168" s="279">
        <v>5287.57</v>
      </c>
      <c r="J168" s="279">
        <v>5352.7</v>
      </c>
      <c r="K168" s="279">
        <v>5382.05</v>
      </c>
      <c r="L168" s="279">
        <v>5396.17</v>
      </c>
      <c r="M168" s="279">
        <v>5389.28</v>
      </c>
      <c r="N168" s="279">
        <v>5305.09</v>
      </c>
      <c r="O168" s="279">
        <v>5357.55</v>
      </c>
      <c r="P168" s="279">
        <v>5373.24</v>
      </c>
      <c r="Q168" s="279">
        <v>5598.35</v>
      </c>
      <c r="R168" s="279">
        <v>5719.39</v>
      </c>
      <c r="S168" s="279">
        <v>5694.77</v>
      </c>
      <c r="T168" s="279">
        <v>5455.89</v>
      </c>
      <c r="U168" s="279">
        <v>5359.93</v>
      </c>
      <c r="V168" s="279">
        <v>5294.22</v>
      </c>
      <c r="W168" s="279">
        <v>5254.45</v>
      </c>
      <c r="X168" s="279">
        <v>5240.51</v>
      </c>
      <c r="Y168" s="279">
        <v>5207.57</v>
      </c>
    </row>
    <row r="169" spans="1:25">
      <c r="A169" s="254">
        <v>12</v>
      </c>
      <c r="B169" s="279">
        <v>5192.13</v>
      </c>
      <c r="C169" s="279">
        <v>5175.0200000000004</v>
      </c>
      <c r="D169" s="279">
        <v>5199.88</v>
      </c>
      <c r="E169" s="279">
        <v>5257.12</v>
      </c>
      <c r="F169" s="279">
        <v>5316.61</v>
      </c>
      <c r="G169" s="279">
        <v>5365.62</v>
      </c>
      <c r="H169" s="279">
        <v>5446.5</v>
      </c>
      <c r="I169" s="279">
        <v>5426.25</v>
      </c>
      <c r="J169" s="279">
        <v>5352.68</v>
      </c>
      <c r="K169" s="279">
        <v>5407.07</v>
      </c>
      <c r="L169" s="279">
        <v>5393.06</v>
      </c>
      <c r="M169" s="279">
        <v>5389.72</v>
      </c>
      <c r="N169" s="279">
        <v>5341.97</v>
      </c>
      <c r="O169" s="279">
        <v>5359.67</v>
      </c>
      <c r="P169" s="279">
        <v>5383.1</v>
      </c>
      <c r="Q169" s="279">
        <v>5444.46</v>
      </c>
      <c r="R169" s="279">
        <v>5570.14</v>
      </c>
      <c r="S169" s="279">
        <v>5486.75</v>
      </c>
      <c r="T169" s="279">
        <v>5391.76</v>
      </c>
      <c r="U169" s="279">
        <v>5332.47</v>
      </c>
      <c r="V169" s="279">
        <v>5242.43</v>
      </c>
      <c r="W169" s="279">
        <v>5215.54</v>
      </c>
      <c r="X169" s="279">
        <v>5195.3900000000003</v>
      </c>
      <c r="Y169" s="279">
        <v>5172.63</v>
      </c>
    </row>
    <row r="170" spans="1:25">
      <c r="A170" s="254">
        <v>13</v>
      </c>
      <c r="B170" s="279">
        <v>5290.71</v>
      </c>
      <c r="C170" s="279">
        <v>5300.36</v>
      </c>
      <c r="D170" s="279">
        <v>5346.79</v>
      </c>
      <c r="E170" s="279">
        <v>5319.63</v>
      </c>
      <c r="F170" s="279">
        <v>5307.66</v>
      </c>
      <c r="G170" s="279">
        <v>5340.66</v>
      </c>
      <c r="H170" s="279">
        <v>5390.04</v>
      </c>
      <c r="I170" s="279">
        <v>5463.67</v>
      </c>
      <c r="J170" s="279">
        <v>5456.77</v>
      </c>
      <c r="K170" s="279">
        <v>5497.76</v>
      </c>
      <c r="L170" s="279">
        <v>5470.5</v>
      </c>
      <c r="M170" s="279">
        <v>5480.73</v>
      </c>
      <c r="N170" s="279">
        <v>5421.49</v>
      </c>
      <c r="O170" s="279">
        <v>5474.02</v>
      </c>
      <c r="P170" s="279">
        <v>5486.21</v>
      </c>
      <c r="Q170" s="279">
        <v>5824.94</v>
      </c>
      <c r="R170" s="279">
        <v>5638.9</v>
      </c>
      <c r="S170" s="279">
        <v>5856.69</v>
      </c>
      <c r="T170" s="279">
        <v>5504.61</v>
      </c>
      <c r="U170" s="279">
        <v>5407.23</v>
      </c>
      <c r="V170" s="279">
        <v>5362.74</v>
      </c>
      <c r="W170" s="279">
        <v>5337.29</v>
      </c>
      <c r="X170" s="279">
        <v>5293.02</v>
      </c>
      <c r="Y170" s="279">
        <v>5282.57</v>
      </c>
    </row>
    <row r="171" spans="1:25">
      <c r="A171" s="254">
        <v>14</v>
      </c>
      <c r="B171" s="279">
        <v>5227.08</v>
      </c>
      <c r="C171" s="279">
        <v>5231.71</v>
      </c>
      <c r="D171" s="279">
        <v>5254.76</v>
      </c>
      <c r="E171" s="279">
        <v>5247.57</v>
      </c>
      <c r="F171" s="279">
        <v>5242.33</v>
      </c>
      <c r="G171" s="279">
        <v>5281.6</v>
      </c>
      <c r="H171" s="279">
        <v>5330.89</v>
      </c>
      <c r="I171" s="279">
        <v>5391.85</v>
      </c>
      <c r="J171" s="279">
        <v>5371.08</v>
      </c>
      <c r="K171" s="279">
        <v>5444.88</v>
      </c>
      <c r="L171" s="279">
        <v>5408.72</v>
      </c>
      <c r="M171" s="279">
        <v>5408.19</v>
      </c>
      <c r="N171" s="279">
        <v>5402.34</v>
      </c>
      <c r="O171" s="279">
        <v>5355.18</v>
      </c>
      <c r="P171" s="279">
        <v>5385.25</v>
      </c>
      <c r="Q171" s="279">
        <v>5510.94</v>
      </c>
      <c r="R171" s="279">
        <v>5461.22</v>
      </c>
      <c r="S171" s="279">
        <v>5537.58</v>
      </c>
      <c r="T171" s="279">
        <v>5419.93</v>
      </c>
      <c r="U171" s="279">
        <v>5355.52</v>
      </c>
      <c r="V171" s="279">
        <v>5309.35</v>
      </c>
      <c r="W171" s="279">
        <v>5284.42</v>
      </c>
      <c r="X171" s="279">
        <v>5256.76</v>
      </c>
      <c r="Y171" s="279">
        <v>5216.4399999999996</v>
      </c>
    </row>
    <row r="172" spans="1:25">
      <c r="A172" s="254">
        <v>15</v>
      </c>
      <c r="B172" s="279">
        <v>5258.07</v>
      </c>
      <c r="C172" s="279">
        <v>5258.74</v>
      </c>
      <c r="D172" s="279">
        <v>5288.32</v>
      </c>
      <c r="E172" s="279">
        <v>5279.01</v>
      </c>
      <c r="F172" s="279">
        <v>5322.45</v>
      </c>
      <c r="G172" s="279">
        <v>5357.55</v>
      </c>
      <c r="H172" s="279">
        <v>5388.26</v>
      </c>
      <c r="I172" s="279">
        <v>5508.22</v>
      </c>
      <c r="J172" s="279">
        <v>5517.07</v>
      </c>
      <c r="K172" s="279">
        <v>5498.05</v>
      </c>
      <c r="L172" s="279">
        <v>5493.75</v>
      </c>
      <c r="M172" s="279">
        <v>5420.4</v>
      </c>
      <c r="N172" s="279">
        <v>5459.79</v>
      </c>
      <c r="O172" s="279">
        <v>5502.84</v>
      </c>
      <c r="P172" s="279">
        <v>5562.6</v>
      </c>
      <c r="Q172" s="279">
        <v>5632.86</v>
      </c>
      <c r="R172" s="279">
        <v>5594.91</v>
      </c>
      <c r="S172" s="279">
        <v>5512.62</v>
      </c>
      <c r="T172" s="279">
        <v>5530.1</v>
      </c>
      <c r="U172" s="279">
        <v>5403.17</v>
      </c>
      <c r="V172" s="279">
        <v>5360.14</v>
      </c>
      <c r="W172" s="279">
        <v>5337.98</v>
      </c>
      <c r="X172" s="279">
        <v>5320.14</v>
      </c>
      <c r="Y172" s="279">
        <v>5297.09</v>
      </c>
    </row>
    <row r="173" spans="1:25">
      <c r="A173" s="254">
        <v>16</v>
      </c>
      <c r="B173" s="279">
        <v>5302.33</v>
      </c>
      <c r="C173" s="279">
        <v>5293.27</v>
      </c>
      <c r="D173" s="279">
        <v>5310.37</v>
      </c>
      <c r="E173" s="279">
        <v>5309.47</v>
      </c>
      <c r="F173" s="279">
        <v>5350.61</v>
      </c>
      <c r="G173" s="279">
        <v>5379.13</v>
      </c>
      <c r="H173" s="279">
        <v>5383.85</v>
      </c>
      <c r="I173" s="279">
        <v>5425.84</v>
      </c>
      <c r="J173" s="279">
        <v>5415.24</v>
      </c>
      <c r="K173" s="279">
        <v>5407.58</v>
      </c>
      <c r="L173" s="279">
        <v>5390.62</v>
      </c>
      <c r="M173" s="279">
        <v>5406.76</v>
      </c>
      <c r="N173" s="279">
        <v>5386.94</v>
      </c>
      <c r="O173" s="279">
        <v>5435</v>
      </c>
      <c r="P173" s="279">
        <v>5473.61</v>
      </c>
      <c r="Q173" s="279">
        <v>5487.8</v>
      </c>
      <c r="R173" s="279">
        <v>5404.17</v>
      </c>
      <c r="S173" s="279">
        <v>5402.17</v>
      </c>
      <c r="T173" s="279">
        <v>5466.64</v>
      </c>
      <c r="U173" s="279">
        <v>5413.5</v>
      </c>
      <c r="V173" s="279">
        <v>5382.53</v>
      </c>
      <c r="W173" s="279">
        <v>5362.66</v>
      </c>
      <c r="X173" s="279">
        <v>5336.72</v>
      </c>
      <c r="Y173" s="279">
        <v>5304.66</v>
      </c>
    </row>
    <row r="174" spans="1:25">
      <c r="A174" s="254">
        <v>17</v>
      </c>
      <c r="B174" s="279">
        <v>5300.51</v>
      </c>
      <c r="C174" s="279">
        <v>5288.85</v>
      </c>
      <c r="D174" s="279">
        <v>5289.77</v>
      </c>
      <c r="E174" s="279">
        <v>5250.2</v>
      </c>
      <c r="F174" s="279">
        <v>5226.75</v>
      </c>
      <c r="G174" s="279">
        <v>5298.68</v>
      </c>
      <c r="H174" s="279">
        <v>5303.38</v>
      </c>
      <c r="I174" s="279">
        <v>5321.97</v>
      </c>
      <c r="J174" s="279">
        <v>5396.79</v>
      </c>
      <c r="K174" s="279">
        <v>5477.31</v>
      </c>
      <c r="L174" s="279">
        <v>5472.13</v>
      </c>
      <c r="M174" s="279">
        <v>5459.44</v>
      </c>
      <c r="N174" s="279">
        <v>5470.3</v>
      </c>
      <c r="O174" s="279">
        <v>5382.55</v>
      </c>
      <c r="P174" s="279">
        <v>5486.86</v>
      </c>
      <c r="Q174" s="279">
        <v>5566.01</v>
      </c>
      <c r="R174" s="279">
        <v>5650.19</v>
      </c>
      <c r="S174" s="279">
        <v>5690.88</v>
      </c>
      <c r="T174" s="279">
        <v>5556.86</v>
      </c>
      <c r="U174" s="279">
        <v>5393.62</v>
      </c>
      <c r="V174" s="279">
        <v>5359.44</v>
      </c>
      <c r="W174" s="279">
        <v>5312.78</v>
      </c>
      <c r="X174" s="279">
        <v>5284.63</v>
      </c>
      <c r="Y174" s="279">
        <v>5261.46</v>
      </c>
    </row>
    <row r="175" spans="1:25">
      <c r="A175" s="254">
        <v>18</v>
      </c>
      <c r="B175" s="279">
        <v>5281.62</v>
      </c>
      <c r="C175" s="279">
        <v>5259.83</v>
      </c>
      <c r="D175" s="279">
        <v>5262.25</v>
      </c>
      <c r="E175" s="279">
        <v>5238.9799999999996</v>
      </c>
      <c r="F175" s="279">
        <v>5235.6899999999996</v>
      </c>
      <c r="G175" s="279">
        <v>5307.63</v>
      </c>
      <c r="H175" s="279">
        <v>5343.21</v>
      </c>
      <c r="I175" s="279">
        <v>5383.87</v>
      </c>
      <c r="J175" s="279">
        <v>5453.79</v>
      </c>
      <c r="K175" s="279">
        <v>5656.87</v>
      </c>
      <c r="L175" s="279">
        <v>5567.72</v>
      </c>
      <c r="M175" s="279">
        <v>5615.84</v>
      </c>
      <c r="N175" s="279">
        <v>5618.58</v>
      </c>
      <c r="O175" s="279">
        <v>5541.85</v>
      </c>
      <c r="P175" s="279">
        <v>5581.41</v>
      </c>
      <c r="Q175" s="279">
        <v>5676.78</v>
      </c>
      <c r="R175" s="279">
        <v>5698.22</v>
      </c>
      <c r="S175" s="279">
        <v>5711.15</v>
      </c>
      <c r="T175" s="279">
        <v>5715.85</v>
      </c>
      <c r="U175" s="279">
        <v>5495.96</v>
      </c>
      <c r="V175" s="279">
        <v>5409.69</v>
      </c>
      <c r="W175" s="279">
        <v>5361.48</v>
      </c>
      <c r="X175" s="279">
        <v>5300.03</v>
      </c>
      <c r="Y175" s="279">
        <v>5267.1</v>
      </c>
    </row>
    <row r="176" spans="1:25">
      <c r="A176" s="254">
        <v>19</v>
      </c>
      <c r="B176" s="279">
        <v>5254.89</v>
      </c>
      <c r="C176" s="279">
        <v>5236.6099999999997</v>
      </c>
      <c r="D176" s="279">
        <v>5263.13</v>
      </c>
      <c r="E176" s="279">
        <v>5250.93</v>
      </c>
      <c r="F176" s="279">
        <v>5267.79</v>
      </c>
      <c r="G176" s="279">
        <v>5309.09</v>
      </c>
      <c r="H176" s="279">
        <v>5514.87</v>
      </c>
      <c r="I176" s="279">
        <v>5528.9</v>
      </c>
      <c r="J176" s="279">
        <v>5475.31</v>
      </c>
      <c r="K176" s="279">
        <v>5580.55</v>
      </c>
      <c r="L176" s="279">
        <v>5520.04</v>
      </c>
      <c r="M176" s="279">
        <v>5506.44</v>
      </c>
      <c r="N176" s="279">
        <v>5493.26</v>
      </c>
      <c r="O176" s="279">
        <v>5380.79</v>
      </c>
      <c r="P176" s="279">
        <v>5531.05</v>
      </c>
      <c r="Q176" s="279">
        <v>5462.66</v>
      </c>
      <c r="R176" s="279">
        <v>5571.66</v>
      </c>
      <c r="S176" s="279">
        <v>5634.94</v>
      </c>
      <c r="T176" s="279">
        <v>5463.09</v>
      </c>
      <c r="U176" s="279">
        <v>5365.44</v>
      </c>
      <c r="V176" s="279">
        <v>5318.19</v>
      </c>
      <c r="W176" s="279">
        <v>5293.29</v>
      </c>
      <c r="X176" s="279">
        <v>5242.62</v>
      </c>
      <c r="Y176" s="279">
        <v>5205.92</v>
      </c>
    </row>
    <row r="177" spans="1:167">
      <c r="A177" s="254">
        <v>20</v>
      </c>
      <c r="B177" s="279">
        <v>5246.52</v>
      </c>
      <c r="C177" s="279">
        <v>5236.42</v>
      </c>
      <c r="D177" s="279">
        <v>5285.18</v>
      </c>
      <c r="E177" s="279">
        <v>5275.99</v>
      </c>
      <c r="F177" s="279">
        <v>5281.01</v>
      </c>
      <c r="G177" s="279">
        <v>5322.96</v>
      </c>
      <c r="H177" s="279">
        <v>5385.45</v>
      </c>
      <c r="I177" s="279">
        <v>5340.29</v>
      </c>
      <c r="J177" s="279">
        <v>5511.09</v>
      </c>
      <c r="K177" s="279">
        <v>5546.64</v>
      </c>
      <c r="L177" s="279">
        <v>5546.11</v>
      </c>
      <c r="M177" s="279">
        <v>5458.54</v>
      </c>
      <c r="N177" s="279">
        <v>5480.47</v>
      </c>
      <c r="O177" s="279">
        <v>5380.64</v>
      </c>
      <c r="P177" s="279">
        <v>5484.16</v>
      </c>
      <c r="Q177" s="279">
        <v>5556.63</v>
      </c>
      <c r="R177" s="279">
        <v>5670.06</v>
      </c>
      <c r="S177" s="279">
        <v>5737.64</v>
      </c>
      <c r="T177" s="279">
        <v>5507.81</v>
      </c>
      <c r="U177" s="279">
        <v>5374.22</v>
      </c>
      <c r="V177" s="279">
        <v>5331.74</v>
      </c>
      <c r="W177" s="279">
        <v>5300.98</v>
      </c>
      <c r="X177" s="279">
        <v>5261.92</v>
      </c>
      <c r="Y177" s="279">
        <v>5241.24</v>
      </c>
    </row>
    <row r="178" spans="1:167">
      <c r="A178" s="254">
        <v>21</v>
      </c>
      <c r="B178" s="279">
        <v>5263.82</v>
      </c>
      <c r="C178" s="279">
        <v>5295.48</v>
      </c>
      <c r="D178" s="279">
        <v>5332.46</v>
      </c>
      <c r="E178" s="279">
        <v>5320.4</v>
      </c>
      <c r="F178" s="279">
        <v>5326.41</v>
      </c>
      <c r="G178" s="279">
        <v>5388.02</v>
      </c>
      <c r="H178" s="279">
        <v>5529.6</v>
      </c>
      <c r="I178" s="279">
        <v>5695.27</v>
      </c>
      <c r="J178" s="279">
        <v>5698.7</v>
      </c>
      <c r="K178" s="279">
        <v>5724.32</v>
      </c>
      <c r="L178" s="279">
        <v>5712.74</v>
      </c>
      <c r="M178" s="279">
        <v>5756.56</v>
      </c>
      <c r="N178" s="279">
        <v>5699.02</v>
      </c>
      <c r="O178" s="279">
        <v>5686.29</v>
      </c>
      <c r="P178" s="279">
        <v>5822.42</v>
      </c>
      <c r="Q178" s="279">
        <v>5839.9</v>
      </c>
      <c r="R178" s="279">
        <v>5915.37</v>
      </c>
      <c r="S178" s="279">
        <v>6024.76</v>
      </c>
      <c r="T178" s="279">
        <v>5764.97</v>
      </c>
      <c r="U178" s="279">
        <v>5514.44</v>
      </c>
      <c r="V178" s="279">
        <v>5438.1</v>
      </c>
      <c r="W178" s="279">
        <v>5366.31</v>
      </c>
      <c r="X178" s="279">
        <v>5319.33</v>
      </c>
      <c r="Y178" s="279">
        <v>5302.89</v>
      </c>
    </row>
    <row r="179" spans="1:167">
      <c r="A179" s="254">
        <v>22</v>
      </c>
      <c r="B179" s="279">
        <v>5271.21</v>
      </c>
      <c r="C179" s="279">
        <v>5266.35</v>
      </c>
      <c r="D179" s="279">
        <v>5338.08</v>
      </c>
      <c r="E179" s="279">
        <v>5337.48</v>
      </c>
      <c r="F179" s="279">
        <v>5332.94</v>
      </c>
      <c r="G179" s="279">
        <v>5403.5</v>
      </c>
      <c r="H179" s="279">
        <v>5535.8</v>
      </c>
      <c r="I179" s="279">
        <v>5657.71</v>
      </c>
      <c r="J179" s="279">
        <v>5671.44</v>
      </c>
      <c r="K179" s="279">
        <v>5635.35</v>
      </c>
      <c r="L179" s="279">
        <v>5606.03</v>
      </c>
      <c r="M179" s="279">
        <v>5593.54</v>
      </c>
      <c r="N179" s="279">
        <v>5571.01</v>
      </c>
      <c r="O179" s="279">
        <v>5444.66</v>
      </c>
      <c r="P179" s="279">
        <v>5537.69</v>
      </c>
      <c r="Q179" s="279">
        <v>5562.98</v>
      </c>
      <c r="R179" s="279">
        <v>5659.02</v>
      </c>
      <c r="S179" s="279">
        <v>5728.86</v>
      </c>
      <c r="T179" s="279">
        <v>5552.14</v>
      </c>
      <c r="U179" s="279">
        <v>5480.19</v>
      </c>
      <c r="V179" s="279">
        <v>5406.49</v>
      </c>
      <c r="W179" s="279">
        <v>5379.61</v>
      </c>
      <c r="X179" s="279">
        <v>5360.66</v>
      </c>
      <c r="Y179" s="279">
        <v>5318.18</v>
      </c>
    </row>
    <row r="180" spans="1:167">
      <c r="A180" s="254">
        <v>23</v>
      </c>
      <c r="B180" s="279">
        <v>5322.39</v>
      </c>
      <c r="C180" s="279">
        <v>5317.65</v>
      </c>
      <c r="D180" s="279">
        <v>5318.39</v>
      </c>
      <c r="E180" s="279">
        <v>5296.41</v>
      </c>
      <c r="F180" s="279">
        <v>5294.7</v>
      </c>
      <c r="G180" s="279">
        <v>5368.81</v>
      </c>
      <c r="H180" s="279">
        <v>5478.22</v>
      </c>
      <c r="I180" s="279">
        <v>5526.23</v>
      </c>
      <c r="J180" s="279">
        <v>5525</v>
      </c>
      <c r="K180" s="279">
        <v>5525.04</v>
      </c>
      <c r="L180" s="279">
        <v>5523.68</v>
      </c>
      <c r="M180" s="279">
        <v>5509.86</v>
      </c>
      <c r="N180" s="279">
        <v>5490.6</v>
      </c>
      <c r="O180" s="279">
        <v>5404.05</v>
      </c>
      <c r="P180" s="279">
        <v>5445.23</v>
      </c>
      <c r="Q180" s="279">
        <v>5480.89</v>
      </c>
      <c r="R180" s="279">
        <v>5540.59</v>
      </c>
      <c r="S180" s="279">
        <v>5666.08</v>
      </c>
      <c r="T180" s="279">
        <v>5550.21</v>
      </c>
      <c r="U180" s="279">
        <v>5442.18</v>
      </c>
      <c r="V180" s="279">
        <v>5400.28</v>
      </c>
      <c r="W180" s="279">
        <v>5382.1</v>
      </c>
      <c r="X180" s="279">
        <v>5362.55</v>
      </c>
      <c r="Y180" s="279">
        <v>5296.3</v>
      </c>
    </row>
    <row r="181" spans="1:167">
      <c r="A181" s="254">
        <v>24</v>
      </c>
      <c r="B181" s="279">
        <v>5380.73</v>
      </c>
      <c r="C181" s="279">
        <v>5369.35</v>
      </c>
      <c r="D181" s="279">
        <v>5365.26</v>
      </c>
      <c r="E181" s="279">
        <v>5374.18</v>
      </c>
      <c r="F181" s="279">
        <v>5371.29</v>
      </c>
      <c r="G181" s="279">
        <v>5376.86</v>
      </c>
      <c r="H181" s="279">
        <v>5414.97</v>
      </c>
      <c r="I181" s="279">
        <v>5425.48</v>
      </c>
      <c r="J181" s="279">
        <v>5569.23</v>
      </c>
      <c r="K181" s="279">
        <v>5545.24</v>
      </c>
      <c r="L181" s="279">
        <v>5523.71</v>
      </c>
      <c r="M181" s="279">
        <v>5523.38</v>
      </c>
      <c r="N181" s="279">
        <v>5523.14</v>
      </c>
      <c r="O181" s="279">
        <v>5439.05</v>
      </c>
      <c r="P181" s="279">
        <v>5488.92</v>
      </c>
      <c r="Q181" s="279">
        <v>5526.6</v>
      </c>
      <c r="R181" s="279">
        <v>5516.46</v>
      </c>
      <c r="S181" s="279">
        <v>5522.9</v>
      </c>
      <c r="T181" s="279">
        <v>5558.62</v>
      </c>
      <c r="U181" s="279">
        <v>5455.31</v>
      </c>
      <c r="V181" s="279">
        <v>5427.95</v>
      </c>
      <c r="W181" s="279">
        <v>5395.28</v>
      </c>
      <c r="X181" s="279">
        <v>5380.05</v>
      </c>
      <c r="Y181" s="279">
        <v>5332.17</v>
      </c>
    </row>
    <row r="182" spans="1:167">
      <c r="A182" s="254">
        <v>25</v>
      </c>
      <c r="B182" s="279">
        <v>5370.05</v>
      </c>
      <c r="C182" s="279">
        <v>5352.14</v>
      </c>
      <c r="D182" s="279">
        <v>5330.16</v>
      </c>
      <c r="E182" s="279">
        <v>5354.52</v>
      </c>
      <c r="F182" s="279">
        <v>5342.69</v>
      </c>
      <c r="G182" s="279">
        <v>5341.71</v>
      </c>
      <c r="H182" s="279">
        <v>5391.86</v>
      </c>
      <c r="I182" s="279">
        <v>5408.86</v>
      </c>
      <c r="J182" s="279">
        <v>5501.86</v>
      </c>
      <c r="K182" s="279">
        <v>5501.56</v>
      </c>
      <c r="L182" s="279">
        <v>5512.38</v>
      </c>
      <c r="M182" s="279">
        <v>5501.17</v>
      </c>
      <c r="N182" s="279">
        <v>5500.76</v>
      </c>
      <c r="O182" s="279">
        <v>5453.35</v>
      </c>
      <c r="P182" s="279">
        <v>5482.76</v>
      </c>
      <c r="Q182" s="279">
        <v>5503.06</v>
      </c>
      <c r="R182" s="279">
        <v>5502.1</v>
      </c>
      <c r="S182" s="279">
        <v>5536.98</v>
      </c>
      <c r="T182" s="279">
        <v>5572.64</v>
      </c>
      <c r="U182" s="279">
        <v>5485.64</v>
      </c>
      <c r="V182" s="279">
        <v>5449.18</v>
      </c>
      <c r="W182" s="279">
        <v>5411.93</v>
      </c>
      <c r="X182" s="279">
        <v>5377.57</v>
      </c>
      <c r="Y182" s="279">
        <v>5351.21</v>
      </c>
    </row>
    <row r="183" spans="1:167">
      <c r="A183" s="254">
        <v>26</v>
      </c>
      <c r="B183" s="279">
        <v>5275.91</v>
      </c>
      <c r="C183" s="279">
        <v>5264.7</v>
      </c>
      <c r="D183" s="279">
        <v>5266.8</v>
      </c>
      <c r="E183" s="279">
        <v>5286.15</v>
      </c>
      <c r="F183" s="279">
        <v>5288.11</v>
      </c>
      <c r="G183" s="279">
        <v>5416.38</v>
      </c>
      <c r="H183" s="279">
        <v>5500.28</v>
      </c>
      <c r="I183" s="279">
        <v>5564.28</v>
      </c>
      <c r="J183" s="279">
        <v>5638.29</v>
      </c>
      <c r="K183" s="279">
        <v>5604.43</v>
      </c>
      <c r="L183" s="279">
        <v>5585.3</v>
      </c>
      <c r="M183" s="279">
        <v>5561.1</v>
      </c>
      <c r="N183" s="279">
        <v>5560.69</v>
      </c>
      <c r="O183" s="279">
        <v>5466.69</v>
      </c>
      <c r="P183" s="279">
        <v>5495.47</v>
      </c>
      <c r="Q183" s="279">
        <v>5557.18</v>
      </c>
      <c r="R183" s="279">
        <v>5605.44</v>
      </c>
      <c r="S183" s="279">
        <v>5704.99</v>
      </c>
      <c r="T183" s="279">
        <v>5575.29</v>
      </c>
      <c r="U183" s="279">
        <v>5436.02</v>
      </c>
      <c r="V183" s="279">
        <v>5342.82</v>
      </c>
      <c r="W183" s="279">
        <v>5312.49</v>
      </c>
      <c r="X183" s="279">
        <v>5277.9</v>
      </c>
      <c r="Y183" s="279">
        <v>5234.6899999999996</v>
      </c>
    </row>
    <row r="184" spans="1:167">
      <c r="A184" s="254">
        <v>27</v>
      </c>
      <c r="B184" s="279">
        <v>5176.37</v>
      </c>
      <c r="C184" s="279">
        <v>5184.12</v>
      </c>
      <c r="D184" s="279">
        <v>5204.8500000000004</v>
      </c>
      <c r="E184" s="279">
        <v>5194.17</v>
      </c>
      <c r="F184" s="279">
        <v>5356.65</v>
      </c>
      <c r="G184" s="279">
        <v>5487.98</v>
      </c>
      <c r="H184" s="279">
        <v>5377.45</v>
      </c>
      <c r="I184" s="279">
        <v>5382.35</v>
      </c>
      <c r="J184" s="279">
        <v>5494.9</v>
      </c>
      <c r="K184" s="279">
        <v>5490.46</v>
      </c>
      <c r="L184" s="279">
        <v>5494.14</v>
      </c>
      <c r="M184" s="279">
        <v>5480.78</v>
      </c>
      <c r="N184" s="279">
        <v>5477.69</v>
      </c>
      <c r="O184" s="279">
        <v>5400.92</v>
      </c>
      <c r="P184" s="279">
        <v>5411.47</v>
      </c>
      <c r="Q184" s="279">
        <v>5460.42</v>
      </c>
      <c r="R184" s="279">
        <v>5542.38</v>
      </c>
      <c r="S184" s="279">
        <v>5650.12</v>
      </c>
      <c r="T184" s="279">
        <v>5530.12</v>
      </c>
      <c r="U184" s="279">
        <v>5363.54</v>
      </c>
      <c r="V184" s="279">
        <v>5305.28</v>
      </c>
      <c r="W184" s="279">
        <v>5276.39</v>
      </c>
      <c r="X184" s="279">
        <v>5224.79</v>
      </c>
      <c r="Y184" s="279">
        <v>5209.17</v>
      </c>
    </row>
    <row r="185" spans="1:167">
      <c r="A185" s="254">
        <v>28</v>
      </c>
      <c r="B185" s="279">
        <v>5083.9799999999996</v>
      </c>
      <c r="C185" s="279">
        <v>5096.68</v>
      </c>
      <c r="D185" s="279">
        <v>5228.57</v>
      </c>
      <c r="E185" s="279">
        <v>5328.47</v>
      </c>
      <c r="F185" s="279">
        <v>5334.48</v>
      </c>
      <c r="G185" s="279">
        <v>5425.75</v>
      </c>
      <c r="H185" s="279">
        <v>5486.49</v>
      </c>
      <c r="I185" s="279">
        <v>5515.95</v>
      </c>
      <c r="J185" s="279">
        <v>5529.31</v>
      </c>
      <c r="K185" s="279">
        <v>5507.16</v>
      </c>
      <c r="L185" s="279">
        <v>5506.47</v>
      </c>
      <c r="M185" s="279">
        <v>5481.19</v>
      </c>
      <c r="N185" s="279">
        <v>5508.96</v>
      </c>
      <c r="O185" s="279">
        <v>5485.32</v>
      </c>
      <c r="P185" s="279">
        <v>5515.21</v>
      </c>
      <c r="Q185" s="279">
        <v>5513.25</v>
      </c>
      <c r="R185" s="279">
        <v>5563.37</v>
      </c>
      <c r="S185" s="279">
        <v>5668.51</v>
      </c>
      <c r="T185" s="279">
        <v>5607.09</v>
      </c>
      <c r="U185" s="279">
        <v>5564.01</v>
      </c>
      <c r="V185" s="279">
        <v>5437.92</v>
      </c>
      <c r="W185" s="279">
        <v>5348.35</v>
      </c>
      <c r="X185" s="279">
        <v>5282.32</v>
      </c>
      <c r="Y185" s="279">
        <v>5200.5600000000004</v>
      </c>
    </row>
    <row r="186" spans="1:167">
      <c r="A186" s="254">
        <v>29</v>
      </c>
      <c r="B186" s="279">
        <v>5192.59</v>
      </c>
      <c r="C186" s="279">
        <v>5206.22</v>
      </c>
      <c r="D186" s="279">
        <v>5346.43</v>
      </c>
      <c r="E186" s="279">
        <v>5421.9</v>
      </c>
      <c r="F186" s="279">
        <v>5447.13</v>
      </c>
      <c r="G186" s="279">
        <v>5525.23</v>
      </c>
      <c r="H186" s="279">
        <v>5465.75</v>
      </c>
      <c r="I186" s="279">
        <v>5500.2</v>
      </c>
      <c r="J186" s="279">
        <v>5604.23</v>
      </c>
      <c r="K186" s="279">
        <v>5562.69</v>
      </c>
      <c r="L186" s="279">
        <v>5547.17</v>
      </c>
      <c r="M186" s="279">
        <v>5515.97</v>
      </c>
      <c r="N186" s="279">
        <v>5533.05</v>
      </c>
      <c r="O186" s="279">
        <v>5486.99</v>
      </c>
      <c r="P186" s="279">
        <v>5518.81</v>
      </c>
      <c r="Q186" s="279">
        <v>5519.42</v>
      </c>
      <c r="R186" s="279">
        <v>5575.76</v>
      </c>
      <c r="S186" s="279">
        <v>5666.84</v>
      </c>
      <c r="T186" s="279">
        <v>5554.19</v>
      </c>
      <c r="U186" s="279">
        <v>5462.64</v>
      </c>
      <c r="V186" s="279">
        <v>5348.9</v>
      </c>
      <c r="W186" s="279">
        <v>5265.27</v>
      </c>
      <c r="X186" s="279">
        <v>5226.9399999999996</v>
      </c>
      <c r="Y186" s="279">
        <v>5204.42</v>
      </c>
    </row>
    <row r="187" spans="1:167">
      <c r="A187" s="254">
        <v>30</v>
      </c>
      <c r="B187" s="279">
        <v>0</v>
      </c>
      <c r="C187" s="279">
        <v>0</v>
      </c>
      <c r="D187" s="279">
        <v>0</v>
      </c>
      <c r="E187" s="279">
        <v>0</v>
      </c>
      <c r="F187" s="279">
        <v>0</v>
      </c>
      <c r="G187" s="279">
        <v>0</v>
      </c>
      <c r="H187" s="279">
        <v>0</v>
      </c>
      <c r="I187" s="279">
        <v>0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0</v>
      </c>
      <c r="Y187" s="279">
        <v>0</v>
      </c>
    </row>
    <row r="188" spans="1:167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218</v>
      </c>
      <c r="N190" s="294">
        <v>860866.37</v>
      </c>
    </row>
    <row r="192" spans="1:167" ht="56.25" customHeight="1">
      <c r="A192" s="399" t="s">
        <v>219</v>
      </c>
      <c r="B192" s="399"/>
      <c r="C192" s="399"/>
      <c r="D192" s="399"/>
      <c r="E192" s="399"/>
      <c r="F192" s="399"/>
      <c r="G192" s="399"/>
      <c r="H192" s="399"/>
      <c r="I192" s="399"/>
      <c r="J192" s="399"/>
      <c r="K192" s="399"/>
      <c r="L192" s="399"/>
      <c r="M192" s="399"/>
      <c r="N192" s="399"/>
      <c r="O192" s="399"/>
      <c r="P192" s="399"/>
      <c r="Q192" s="399"/>
      <c r="R192" s="399"/>
      <c r="S192" s="399"/>
      <c r="T192" s="399"/>
      <c r="U192" s="399"/>
      <c r="V192" s="399"/>
      <c r="W192" s="399"/>
      <c r="X192" s="399"/>
      <c r="Y192" s="399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213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15" t="s">
        <v>212</v>
      </c>
      <c r="B194" s="475" t="s">
        <v>95</v>
      </c>
      <c r="C194" s="475"/>
      <c r="D194" s="475"/>
      <c r="E194" s="475"/>
      <c r="F194" s="475"/>
      <c r="G194" s="475"/>
      <c r="H194" s="475"/>
      <c r="I194" s="475"/>
      <c r="J194" s="475"/>
      <c r="K194" s="475"/>
      <c r="L194" s="475"/>
      <c r="M194" s="475"/>
      <c r="N194" s="475"/>
      <c r="O194" s="475"/>
      <c r="P194" s="475"/>
      <c r="Q194" s="475"/>
      <c r="R194" s="475"/>
      <c r="S194" s="475"/>
      <c r="T194" s="475"/>
      <c r="U194" s="475"/>
      <c r="V194" s="475"/>
      <c r="W194" s="475"/>
      <c r="X194" s="475"/>
      <c r="Y194" s="475"/>
    </row>
    <row r="195" spans="1:25" ht="30">
      <c r="A195" s="415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1319.41</v>
      </c>
      <c r="C196" s="279">
        <v>1309.78</v>
      </c>
      <c r="D196" s="279">
        <v>1341.73</v>
      </c>
      <c r="E196" s="279">
        <v>1357.61</v>
      </c>
      <c r="F196" s="279">
        <v>1354.69</v>
      </c>
      <c r="G196" s="279">
        <v>1432.69</v>
      </c>
      <c r="H196" s="279">
        <v>1516.07</v>
      </c>
      <c r="I196" s="279">
        <v>1592</v>
      </c>
      <c r="J196" s="279">
        <v>1590.91</v>
      </c>
      <c r="K196" s="279">
        <v>1679.29</v>
      </c>
      <c r="L196" s="279">
        <v>1678.16</v>
      </c>
      <c r="M196" s="279">
        <v>1646.26</v>
      </c>
      <c r="N196" s="279">
        <v>1649.68</v>
      </c>
      <c r="O196" s="279">
        <v>1684.87</v>
      </c>
      <c r="P196" s="279">
        <v>1699.22</v>
      </c>
      <c r="Q196" s="279">
        <v>1697.17</v>
      </c>
      <c r="R196" s="279">
        <v>1691.88</v>
      </c>
      <c r="S196" s="279">
        <v>1649.75</v>
      </c>
      <c r="T196" s="279">
        <v>1543.87</v>
      </c>
      <c r="U196" s="279">
        <v>1451.43</v>
      </c>
      <c r="V196" s="279">
        <v>1380.7</v>
      </c>
      <c r="W196" s="279">
        <v>1363.14</v>
      </c>
      <c r="X196" s="279">
        <v>1331.03</v>
      </c>
      <c r="Y196" s="279">
        <v>1312.19</v>
      </c>
    </row>
    <row r="197" spans="1:25">
      <c r="A197" s="254">
        <v>2</v>
      </c>
      <c r="B197" s="279">
        <v>1321.52</v>
      </c>
      <c r="C197" s="279">
        <v>1320.96</v>
      </c>
      <c r="D197" s="279">
        <v>1347.91</v>
      </c>
      <c r="E197" s="279">
        <v>1374.36</v>
      </c>
      <c r="F197" s="279">
        <v>1376.49</v>
      </c>
      <c r="G197" s="279">
        <v>1440.85</v>
      </c>
      <c r="H197" s="279">
        <v>1520.7</v>
      </c>
      <c r="I197" s="279">
        <v>1622.62</v>
      </c>
      <c r="J197" s="279">
        <v>1645.04</v>
      </c>
      <c r="K197" s="279">
        <v>1628.64</v>
      </c>
      <c r="L197" s="279">
        <v>1620.15</v>
      </c>
      <c r="M197" s="279">
        <v>1587.95</v>
      </c>
      <c r="N197" s="279">
        <v>1602.65</v>
      </c>
      <c r="O197" s="279">
        <v>1615.82</v>
      </c>
      <c r="P197" s="279">
        <v>1629.56</v>
      </c>
      <c r="Q197" s="279">
        <v>1697.2</v>
      </c>
      <c r="R197" s="279">
        <v>1683.61</v>
      </c>
      <c r="S197" s="279">
        <v>1674.14</v>
      </c>
      <c r="T197" s="279">
        <v>1613.62</v>
      </c>
      <c r="U197" s="279">
        <v>1541.45</v>
      </c>
      <c r="V197" s="279">
        <v>1443.59</v>
      </c>
      <c r="W197" s="279">
        <v>1408.2</v>
      </c>
      <c r="X197" s="279">
        <v>1392.93</v>
      </c>
      <c r="Y197" s="279">
        <v>1362.38</v>
      </c>
    </row>
    <row r="198" spans="1:25">
      <c r="A198" s="254">
        <v>3</v>
      </c>
      <c r="B198" s="279">
        <v>1380.63</v>
      </c>
      <c r="C198" s="279">
        <v>1373.25</v>
      </c>
      <c r="D198" s="279">
        <v>1314.5</v>
      </c>
      <c r="E198" s="279">
        <v>1343.14</v>
      </c>
      <c r="F198" s="279">
        <v>1388.78</v>
      </c>
      <c r="G198" s="279">
        <v>1536.91</v>
      </c>
      <c r="H198" s="279">
        <v>1648.86</v>
      </c>
      <c r="I198" s="279">
        <v>1719.2</v>
      </c>
      <c r="J198" s="279">
        <v>1734.84</v>
      </c>
      <c r="K198" s="279">
        <v>1762.02</v>
      </c>
      <c r="L198" s="279">
        <v>1755.14</v>
      </c>
      <c r="M198" s="279">
        <v>1732.49</v>
      </c>
      <c r="N198" s="279">
        <v>1722.19</v>
      </c>
      <c r="O198" s="279">
        <v>1729</v>
      </c>
      <c r="P198" s="279">
        <v>1732.52</v>
      </c>
      <c r="Q198" s="279">
        <v>2014.81</v>
      </c>
      <c r="R198" s="279">
        <v>1935.97</v>
      </c>
      <c r="S198" s="279">
        <v>1831.78</v>
      </c>
      <c r="T198" s="279">
        <v>1680.45</v>
      </c>
      <c r="U198" s="279">
        <v>1559.01</v>
      </c>
      <c r="V198" s="279">
        <v>1431.36</v>
      </c>
      <c r="W198" s="279">
        <v>1357.3</v>
      </c>
      <c r="X198" s="279">
        <v>1321.79</v>
      </c>
      <c r="Y198" s="279">
        <v>1281.6300000000001</v>
      </c>
    </row>
    <row r="199" spans="1:25">
      <c r="A199" s="254">
        <v>4</v>
      </c>
      <c r="B199" s="279">
        <v>1349.7</v>
      </c>
      <c r="C199" s="279">
        <v>1333.1</v>
      </c>
      <c r="D199" s="279">
        <v>1309.93</v>
      </c>
      <c r="E199" s="279">
        <v>1324.84</v>
      </c>
      <c r="F199" s="279">
        <v>1331.68</v>
      </c>
      <c r="G199" s="279">
        <v>1357.88</v>
      </c>
      <c r="H199" s="279">
        <v>1472.59</v>
      </c>
      <c r="I199" s="279">
        <v>1630.75</v>
      </c>
      <c r="J199" s="279">
        <v>1640.76</v>
      </c>
      <c r="K199" s="279">
        <v>1671.2</v>
      </c>
      <c r="L199" s="279">
        <v>1676.96</v>
      </c>
      <c r="M199" s="279">
        <v>1691.33</v>
      </c>
      <c r="N199" s="279">
        <v>1686.93</v>
      </c>
      <c r="O199" s="279">
        <v>1703.94</v>
      </c>
      <c r="P199" s="279">
        <v>1763.34</v>
      </c>
      <c r="Q199" s="279">
        <v>2100.31</v>
      </c>
      <c r="R199" s="279">
        <v>2007.28</v>
      </c>
      <c r="S199" s="279">
        <v>1887.12</v>
      </c>
      <c r="T199" s="279">
        <v>1659.42</v>
      </c>
      <c r="U199" s="279">
        <v>1525.8</v>
      </c>
      <c r="V199" s="279">
        <v>1433</v>
      </c>
      <c r="W199" s="279">
        <v>1389.86</v>
      </c>
      <c r="X199" s="279">
        <v>1351.02</v>
      </c>
      <c r="Y199" s="279">
        <v>1310.49</v>
      </c>
    </row>
    <row r="200" spans="1:25">
      <c r="A200" s="254">
        <v>5</v>
      </c>
      <c r="B200" s="279">
        <v>1342.73</v>
      </c>
      <c r="C200" s="279">
        <v>1330.21</v>
      </c>
      <c r="D200" s="279">
        <v>1351.65</v>
      </c>
      <c r="E200" s="279">
        <v>1540.29</v>
      </c>
      <c r="F200" s="279">
        <v>1550.32</v>
      </c>
      <c r="G200" s="279">
        <v>1634.78</v>
      </c>
      <c r="H200" s="279">
        <v>1635.84</v>
      </c>
      <c r="I200" s="279">
        <v>1629.04</v>
      </c>
      <c r="J200" s="279">
        <v>1628.67</v>
      </c>
      <c r="K200" s="279">
        <v>1627.56</v>
      </c>
      <c r="L200" s="279">
        <v>1627.13</v>
      </c>
      <c r="M200" s="279">
        <v>1625.95</v>
      </c>
      <c r="N200" s="279">
        <v>1626.34</v>
      </c>
      <c r="O200" s="279">
        <v>1636.32</v>
      </c>
      <c r="P200" s="279">
        <v>1641.14</v>
      </c>
      <c r="Q200" s="279">
        <v>1759.45</v>
      </c>
      <c r="R200" s="279">
        <v>1722.94</v>
      </c>
      <c r="S200" s="279">
        <v>1623.84</v>
      </c>
      <c r="T200" s="279">
        <v>1618.24</v>
      </c>
      <c r="U200" s="279">
        <v>1508.92</v>
      </c>
      <c r="V200" s="279">
        <v>1381.97</v>
      </c>
      <c r="W200" s="279">
        <v>1355.44</v>
      </c>
      <c r="X200" s="279">
        <v>1296.54</v>
      </c>
      <c r="Y200" s="279">
        <v>1212.7</v>
      </c>
    </row>
    <row r="201" spans="1:25">
      <c r="A201" s="254">
        <v>6</v>
      </c>
      <c r="B201" s="279">
        <v>1300.1500000000001</v>
      </c>
      <c r="C201" s="279">
        <v>1304.8399999999999</v>
      </c>
      <c r="D201" s="279">
        <v>1341.79</v>
      </c>
      <c r="E201" s="279">
        <v>1357.94</v>
      </c>
      <c r="F201" s="279">
        <v>1462.9</v>
      </c>
      <c r="G201" s="279">
        <v>1433</v>
      </c>
      <c r="H201" s="279">
        <v>1487.19</v>
      </c>
      <c r="I201" s="279">
        <v>1473.11</v>
      </c>
      <c r="J201" s="279">
        <v>1603.89</v>
      </c>
      <c r="K201" s="279">
        <v>1593.49</v>
      </c>
      <c r="L201" s="279">
        <v>1573.52</v>
      </c>
      <c r="M201" s="279">
        <v>1478.44</v>
      </c>
      <c r="N201" s="279">
        <v>1478.39</v>
      </c>
      <c r="O201" s="279">
        <v>1635.05</v>
      </c>
      <c r="P201" s="279">
        <v>1592.06</v>
      </c>
      <c r="Q201" s="279">
        <v>1639.89</v>
      </c>
      <c r="R201" s="279">
        <v>1635.92</v>
      </c>
      <c r="S201" s="279">
        <v>1589.65</v>
      </c>
      <c r="T201" s="279">
        <v>1513.48</v>
      </c>
      <c r="U201" s="279">
        <v>1470.07</v>
      </c>
      <c r="V201" s="279">
        <v>1345.63</v>
      </c>
      <c r="W201" s="279">
        <v>1343.13</v>
      </c>
      <c r="X201" s="279">
        <v>1297.6300000000001</v>
      </c>
      <c r="Y201" s="279">
        <v>1226.5999999999999</v>
      </c>
    </row>
    <row r="202" spans="1:25">
      <c r="A202" s="254">
        <v>7</v>
      </c>
      <c r="B202" s="279">
        <v>1266.45</v>
      </c>
      <c r="C202" s="279">
        <v>1266.8399999999999</v>
      </c>
      <c r="D202" s="279">
        <v>1293.26</v>
      </c>
      <c r="E202" s="279">
        <v>1314.36</v>
      </c>
      <c r="F202" s="279">
        <v>1306.47</v>
      </c>
      <c r="G202" s="279">
        <v>1342.1</v>
      </c>
      <c r="H202" s="279">
        <v>1361.43</v>
      </c>
      <c r="I202" s="279">
        <v>1359.13</v>
      </c>
      <c r="J202" s="279">
        <v>1387.72</v>
      </c>
      <c r="K202" s="279">
        <v>1382.03</v>
      </c>
      <c r="L202" s="279">
        <v>1421.71</v>
      </c>
      <c r="M202" s="279">
        <v>1358.34</v>
      </c>
      <c r="N202" s="279">
        <v>1355.93</v>
      </c>
      <c r="O202" s="279">
        <v>1610.27</v>
      </c>
      <c r="P202" s="279">
        <v>1725.81</v>
      </c>
      <c r="Q202" s="279">
        <v>1731.7</v>
      </c>
      <c r="R202" s="279">
        <v>1487.32</v>
      </c>
      <c r="S202" s="279">
        <v>1650.15</v>
      </c>
      <c r="T202" s="279">
        <v>1455.62</v>
      </c>
      <c r="U202" s="279">
        <v>1394.67</v>
      </c>
      <c r="V202" s="279">
        <v>1351.09</v>
      </c>
      <c r="W202" s="279">
        <v>1336.52</v>
      </c>
      <c r="X202" s="279">
        <v>1305.3900000000001</v>
      </c>
      <c r="Y202" s="279">
        <v>1272.98</v>
      </c>
    </row>
    <row r="203" spans="1:25">
      <c r="A203" s="254">
        <v>8</v>
      </c>
      <c r="B203" s="279">
        <v>1352.5</v>
      </c>
      <c r="C203" s="279">
        <v>1354.72</v>
      </c>
      <c r="D203" s="279">
        <v>1372.29</v>
      </c>
      <c r="E203" s="279">
        <v>1398.16</v>
      </c>
      <c r="F203" s="279">
        <v>1394.3</v>
      </c>
      <c r="G203" s="279">
        <v>1403.79</v>
      </c>
      <c r="H203" s="279">
        <v>1530.6</v>
      </c>
      <c r="I203" s="279">
        <v>1453.83</v>
      </c>
      <c r="J203" s="279">
        <v>1475.39</v>
      </c>
      <c r="K203" s="279">
        <v>1549.28</v>
      </c>
      <c r="L203" s="279">
        <v>1530.69</v>
      </c>
      <c r="M203" s="279">
        <v>1536.66</v>
      </c>
      <c r="N203" s="279">
        <v>1469.22</v>
      </c>
      <c r="O203" s="279">
        <v>1479.74</v>
      </c>
      <c r="P203" s="279">
        <v>1496.92</v>
      </c>
      <c r="Q203" s="279">
        <v>1690.9</v>
      </c>
      <c r="R203" s="279">
        <v>1689.96</v>
      </c>
      <c r="S203" s="279">
        <v>1621.28</v>
      </c>
      <c r="T203" s="279">
        <v>1563.88</v>
      </c>
      <c r="U203" s="279">
        <v>1500.81</v>
      </c>
      <c r="V203" s="279">
        <v>1458.65</v>
      </c>
      <c r="W203" s="279">
        <v>1424.96</v>
      </c>
      <c r="X203" s="279">
        <v>1408.48</v>
      </c>
      <c r="Y203" s="279">
        <v>1370.81</v>
      </c>
    </row>
    <row r="204" spans="1:25">
      <c r="A204" s="254">
        <v>9</v>
      </c>
      <c r="B204" s="279">
        <v>1343.23</v>
      </c>
      <c r="C204" s="279">
        <v>1336.69</v>
      </c>
      <c r="D204" s="279">
        <v>1346.92</v>
      </c>
      <c r="E204" s="279">
        <v>1370.04</v>
      </c>
      <c r="F204" s="279">
        <v>1385.62</v>
      </c>
      <c r="G204" s="279">
        <v>1372.67</v>
      </c>
      <c r="H204" s="279">
        <v>1404.07</v>
      </c>
      <c r="I204" s="279">
        <v>1403.95</v>
      </c>
      <c r="J204" s="279">
        <v>1417.73</v>
      </c>
      <c r="K204" s="279">
        <v>1455.95</v>
      </c>
      <c r="L204" s="279">
        <v>1450.35</v>
      </c>
      <c r="M204" s="279">
        <v>1451.37</v>
      </c>
      <c r="N204" s="279">
        <v>1400.27</v>
      </c>
      <c r="O204" s="279">
        <v>1400.34</v>
      </c>
      <c r="P204" s="279">
        <v>1416.51</v>
      </c>
      <c r="Q204" s="279">
        <v>1461.82</v>
      </c>
      <c r="R204" s="279">
        <v>1566.3</v>
      </c>
      <c r="S204" s="279">
        <v>1540.04</v>
      </c>
      <c r="T204" s="279">
        <v>1483.2</v>
      </c>
      <c r="U204" s="279">
        <v>1479.26</v>
      </c>
      <c r="V204" s="279">
        <v>1432.21</v>
      </c>
      <c r="W204" s="279">
        <v>1416.89</v>
      </c>
      <c r="X204" s="279">
        <v>1390.27</v>
      </c>
      <c r="Y204" s="279">
        <v>1375.19</v>
      </c>
    </row>
    <row r="205" spans="1:25">
      <c r="A205" s="254">
        <v>10</v>
      </c>
      <c r="B205" s="279">
        <v>1358.35</v>
      </c>
      <c r="C205" s="279">
        <v>1332.8</v>
      </c>
      <c r="D205" s="279">
        <v>1330.42</v>
      </c>
      <c r="E205" s="279">
        <v>1345.07</v>
      </c>
      <c r="F205" s="279">
        <v>1333.41</v>
      </c>
      <c r="G205" s="279">
        <v>1427.75</v>
      </c>
      <c r="H205" s="279">
        <v>1453.78</v>
      </c>
      <c r="I205" s="279">
        <v>1547.11</v>
      </c>
      <c r="J205" s="279">
        <v>1558.51</v>
      </c>
      <c r="K205" s="279">
        <v>1526.65</v>
      </c>
      <c r="L205" s="279">
        <v>1525.84</v>
      </c>
      <c r="M205" s="279">
        <v>1526.21</v>
      </c>
      <c r="N205" s="279">
        <v>1442.48</v>
      </c>
      <c r="O205" s="279">
        <v>1454.42</v>
      </c>
      <c r="P205" s="279">
        <v>1487.09</v>
      </c>
      <c r="Q205" s="279">
        <v>1545.32</v>
      </c>
      <c r="R205" s="279">
        <v>1621.35</v>
      </c>
      <c r="S205" s="279">
        <v>1595.03</v>
      </c>
      <c r="T205" s="279">
        <v>1520.66</v>
      </c>
      <c r="U205" s="279">
        <v>1458.28</v>
      </c>
      <c r="V205" s="279">
        <v>1416.68</v>
      </c>
      <c r="W205" s="279">
        <v>1394.98</v>
      </c>
      <c r="X205" s="279">
        <v>1369.6</v>
      </c>
      <c r="Y205" s="279">
        <v>1352</v>
      </c>
    </row>
    <row r="206" spans="1:25">
      <c r="A206" s="254">
        <v>11</v>
      </c>
      <c r="B206" s="279">
        <v>1358.09</v>
      </c>
      <c r="C206" s="279">
        <v>1338.61</v>
      </c>
      <c r="D206" s="279">
        <v>1335.76</v>
      </c>
      <c r="E206" s="279">
        <v>1346.69</v>
      </c>
      <c r="F206" s="279">
        <v>1334.23</v>
      </c>
      <c r="G206" s="279">
        <v>1358.28</v>
      </c>
      <c r="H206" s="279">
        <v>1434.04</v>
      </c>
      <c r="I206" s="279">
        <v>1444.91</v>
      </c>
      <c r="J206" s="279">
        <v>1510.04</v>
      </c>
      <c r="K206" s="279">
        <v>1539.39</v>
      </c>
      <c r="L206" s="279">
        <v>1553.51</v>
      </c>
      <c r="M206" s="279">
        <v>1546.62</v>
      </c>
      <c r="N206" s="279">
        <v>1462.43</v>
      </c>
      <c r="O206" s="279">
        <v>1514.89</v>
      </c>
      <c r="P206" s="279">
        <v>1530.58</v>
      </c>
      <c r="Q206" s="279">
        <v>1755.69</v>
      </c>
      <c r="R206" s="279">
        <v>1876.73</v>
      </c>
      <c r="S206" s="279">
        <v>1852.11</v>
      </c>
      <c r="T206" s="279">
        <v>1613.23</v>
      </c>
      <c r="U206" s="279">
        <v>1517.27</v>
      </c>
      <c r="V206" s="279">
        <v>1451.56</v>
      </c>
      <c r="W206" s="279">
        <v>1411.79</v>
      </c>
      <c r="X206" s="279">
        <v>1397.85</v>
      </c>
      <c r="Y206" s="279">
        <v>1364.91</v>
      </c>
    </row>
    <row r="207" spans="1:25">
      <c r="A207" s="254">
        <v>12</v>
      </c>
      <c r="B207" s="279">
        <v>1349.47</v>
      </c>
      <c r="C207" s="279">
        <v>1332.36</v>
      </c>
      <c r="D207" s="279">
        <v>1357.22</v>
      </c>
      <c r="E207" s="279">
        <v>1414.46</v>
      </c>
      <c r="F207" s="279">
        <v>1473.95</v>
      </c>
      <c r="G207" s="279">
        <v>1522.96</v>
      </c>
      <c r="H207" s="279">
        <v>1603.84</v>
      </c>
      <c r="I207" s="279">
        <v>1583.59</v>
      </c>
      <c r="J207" s="279">
        <v>1510.02</v>
      </c>
      <c r="K207" s="279">
        <v>1564.41</v>
      </c>
      <c r="L207" s="279">
        <v>1550.4</v>
      </c>
      <c r="M207" s="279">
        <v>1547.06</v>
      </c>
      <c r="N207" s="279">
        <v>1499.31</v>
      </c>
      <c r="O207" s="279">
        <v>1517.01</v>
      </c>
      <c r="P207" s="279">
        <v>1540.44</v>
      </c>
      <c r="Q207" s="279">
        <v>1601.8</v>
      </c>
      <c r="R207" s="279">
        <v>1727.48</v>
      </c>
      <c r="S207" s="279">
        <v>1644.09</v>
      </c>
      <c r="T207" s="279">
        <v>1549.1</v>
      </c>
      <c r="U207" s="279">
        <v>1489.81</v>
      </c>
      <c r="V207" s="279">
        <v>1399.77</v>
      </c>
      <c r="W207" s="279">
        <v>1372.88</v>
      </c>
      <c r="X207" s="279">
        <v>1352.73</v>
      </c>
      <c r="Y207" s="279">
        <v>1329.97</v>
      </c>
    </row>
    <row r="208" spans="1:25">
      <c r="A208" s="254">
        <v>13</v>
      </c>
      <c r="B208" s="279">
        <v>1448.05</v>
      </c>
      <c r="C208" s="279">
        <v>1457.7</v>
      </c>
      <c r="D208" s="279">
        <v>1504.13</v>
      </c>
      <c r="E208" s="279">
        <v>1476.97</v>
      </c>
      <c r="F208" s="279">
        <v>1465</v>
      </c>
      <c r="G208" s="279">
        <v>1498</v>
      </c>
      <c r="H208" s="279">
        <v>1547.38</v>
      </c>
      <c r="I208" s="279">
        <v>1621.01</v>
      </c>
      <c r="J208" s="279">
        <v>1614.11</v>
      </c>
      <c r="K208" s="279">
        <v>1655.1</v>
      </c>
      <c r="L208" s="279">
        <v>1627.84</v>
      </c>
      <c r="M208" s="279">
        <v>1638.07</v>
      </c>
      <c r="N208" s="279">
        <v>1578.83</v>
      </c>
      <c r="O208" s="279">
        <v>1631.36</v>
      </c>
      <c r="P208" s="279">
        <v>1643.55</v>
      </c>
      <c r="Q208" s="279">
        <v>1982.28</v>
      </c>
      <c r="R208" s="279">
        <v>1796.24</v>
      </c>
      <c r="S208" s="279">
        <v>2014.03</v>
      </c>
      <c r="T208" s="279">
        <v>1661.95</v>
      </c>
      <c r="U208" s="279">
        <v>1564.57</v>
      </c>
      <c r="V208" s="279">
        <v>1520.08</v>
      </c>
      <c r="W208" s="279">
        <v>1494.63</v>
      </c>
      <c r="X208" s="279">
        <v>1450.36</v>
      </c>
      <c r="Y208" s="279">
        <v>1439.91</v>
      </c>
    </row>
    <row r="209" spans="1:25">
      <c r="A209" s="254">
        <v>14</v>
      </c>
      <c r="B209" s="279">
        <v>1384.42</v>
      </c>
      <c r="C209" s="279">
        <v>1389.05</v>
      </c>
      <c r="D209" s="279">
        <v>1412.1</v>
      </c>
      <c r="E209" s="279">
        <v>1404.91</v>
      </c>
      <c r="F209" s="279">
        <v>1399.67</v>
      </c>
      <c r="G209" s="279">
        <v>1438.94</v>
      </c>
      <c r="H209" s="279">
        <v>1488.23</v>
      </c>
      <c r="I209" s="279">
        <v>1549.19</v>
      </c>
      <c r="J209" s="279">
        <v>1528.42</v>
      </c>
      <c r="K209" s="279">
        <v>1602.22</v>
      </c>
      <c r="L209" s="279">
        <v>1566.06</v>
      </c>
      <c r="M209" s="279">
        <v>1565.53</v>
      </c>
      <c r="N209" s="279">
        <v>1559.68</v>
      </c>
      <c r="O209" s="279">
        <v>1512.52</v>
      </c>
      <c r="P209" s="279">
        <v>1542.59</v>
      </c>
      <c r="Q209" s="279">
        <v>1668.28</v>
      </c>
      <c r="R209" s="279">
        <v>1618.56</v>
      </c>
      <c r="S209" s="279">
        <v>1694.92</v>
      </c>
      <c r="T209" s="279">
        <v>1577.27</v>
      </c>
      <c r="U209" s="279">
        <v>1512.86</v>
      </c>
      <c r="V209" s="279">
        <v>1466.69</v>
      </c>
      <c r="W209" s="279">
        <v>1441.76</v>
      </c>
      <c r="X209" s="279">
        <v>1414.1</v>
      </c>
      <c r="Y209" s="279">
        <v>1373.78</v>
      </c>
    </row>
    <row r="210" spans="1:25">
      <c r="A210" s="254">
        <v>15</v>
      </c>
      <c r="B210" s="279">
        <v>1415.41</v>
      </c>
      <c r="C210" s="279">
        <v>1416.08</v>
      </c>
      <c r="D210" s="279">
        <v>1445.66</v>
      </c>
      <c r="E210" s="279">
        <v>1436.35</v>
      </c>
      <c r="F210" s="279">
        <v>1479.79</v>
      </c>
      <c r="G210" s="279">
        <v>1514.89</v>
      </c>
      <c r="H210" s="279">
        <v>1545.6</v>
      </c>
      <c r="I210" s="279">
        <v>1665.56</v>
      </c>
      <c r="J210" s="279">
        <v>1674.41</v>
      </c>
      <c r="K210" s="279">
        <v>1655.39</v>
      </c>
      <c r="L210" s="279">
        <v>1651.09</v>
      </c>
      <c r="M210" s="279">
        <v>1577.74</v>
      </c>
      <c r="N210" s="279">
        <v>1617.13</v>
      </c>
      <c r="O210" s="279">
        <v>1660.18</v>
      </c>
      <c r="P210" s="279">
        <v>1719.94</v>
      </c>
      <c r="Q210" s="279">
        <v>1790.2</v>
      </c>
      <c r="R210" s="279">
        <v>1752.25</v>
      </c>
      <c r="S210" s="279">
        <v>1669.96</v>
      </c>
      <c r="T210" s="279">
        <v>1687.44</v>
      </c>
      <c r="U210" s="279">
        <v>1560.51</v>
      </c>
      <c r="V210" s="279">
        <v>1517.48</v>
      </c>
      <c r="W210" s="279">
        <v>1495.32</v>
      </c>
      <c r="X210" s="279">
        <v>1477.48</v>
      </c>
      <c r="Y210" s="279">
        <v>1454.43</v>
      </c>
    </row>
    <row r="211" spans="1:25">
      <c r="A211" s="254">
        <v>16</v>
      </c>
      <c r="B211" s="279">
        <v>1459.67</v>
      </c>
      <c r="C211" s="279">
        <v>1450.61</v>
      </c>
      <c r="D211" s="279">
        <v>1467.71</v>
      </c>
      <c r="E211" s="279">
        <v>1466.81</v>
      </c>
      <c r="F211" s="279">
        <v>1507.95</v>
      </c>
      <c r="G211" s="279">
        <v>1536.47</v>
      </c>
      <c r="H211" s="279">
        <v>1541.19</v>
      </c>
      <c r="I211" s="279">
        <v>1583.18</v>
      </c>
      <c r="J211" s="279">
        <v>1572.58</v>
      </c>
      <c r="K211" s="279">
        <v>1564.92</v>
      </c>
      <c r="L211" s="279">
        <v>1547.96</v>
      </c>
      <c r="M211" s="279">
        <v>1564.1</v>
      </c>
      <c r="N211" s="279">
        <v>1544.28</v>
      </c>
      <c r="O211" s="279">
        <v>1592.34</v>
      </c>
      <c r="P211" s="279">
        <v>1630.95</v>
      </c>
      <c r="Q211" s="279">
        <v>1645.14</v>
      </c>
      <c r="R211" s="279">
        <v>1561.51</v>
      </c>
      <c r="S211" s="279">
        <v>1559.51</v>
      </c>
      <c r="T211" s="279">
        <v>1623.98</v>
      </c>
      <c r="U211" s="279">
        <v>1570.84</v>
      </c>
      <c r="V211" s="279">
        <v>1539.87</v>
      </c>
      <c r="W211" s="279">
        <v>1520</v>
      </c>
      <c r="X211" s="279">
        <v>1494.06</v>
      </c>
      <c r="Y211" s="279">
        <v>1462</v>
      </c>
    </row>
    <row r="212" spans="1:25">
      <c r="A212" s="254">
        <v>17</v>
      </c>
      <c r="B212" s="279">
        <v>1457.85</v>
      </c>
      <c r="C212" s="279">
        <v>1446.19</v>
      </c>
      <c r="D212" s="279">
        <v>1447.11</v>
      </c>
      <c r="E212" s="279">
        <v>1407.54</v>
      </c>
      <c r="F212" s="279">
        <v>1384.09</v>
      </c>
      <c r="G212" s="279">
        <v>1456.02</v>
      </c>
      <c r="H212" s="279">
        <v>1460.72</v>
      </c>
      <c r="I212" s="279">
        <v>1479.31</v>
      </c>
      <c r="J212" s="279">
        <v>1554.13</v>
      </c>
      <c r="K212" s="279">
        <v>1634.65</v>
      </c>
      <c r="L212" s="279">
        <v>1629.47</v>
      </c>
      <c r="M212" s="279">
        <v>1616.78</v>
      </c>
      <c r="N212" s="279">
        <v>1627.64</v>
      </c>
      <c r="O212" s="279">
        <v>1539.89</v>
      </c>
      <c r="P212" s="279">
        <v>1644.2</v>
      </c>
      <c r="Q212" s="279">
        <v>1723.35</v>
      </c>
      <c r="R212" s="279">
        <v>1807.53</v>
      </c>
      <c r="S212" s="279">
        <v>1848.22</v>
      </c>
      <c r="T212" s="279">
        <v>1714.2</v>
      </c>
      <c r="U212" s="279">
        <v>1550.96</v>
      </c>
      <c r="V212" s="279">
        <v>1516.78</v>
      </c>
      <c r="W212" s="279">
        <v>1470.12</v>
      </c>
      <c r="X212" s="279">
        <v>1441.97</v>
      </c>
      <c r="Y212" s="279">
        <v>1418.8</v>
      </c>
    </row>
    <row r="213" spans="1:25">
      <c r="A213" s="254">
        <v>18</v>
      </c>
      <c r="B213" s="279">
        <v>1438.96</v>
      </c>
      <c r="C213" s="279">
        <v>1417.17</v>
      </c>
      <c r="D213" s="279">
        <v>1419.59</v>
      </c>
      <c r="E213" s="279">
        <v>1396.32</v>
      </c>
      <c r="F213" s="279">
        <v>1393.03</v>
      </c>
      <c r="G213" s="279">
        <v>1464.97</v>
      </c>
      <c r="H213" s="279">
        <v>1500.55</v>
      </c>
      <c r="I213" s="279">
        <v>1541.21</v>
      </c>
      <c r="J213" s="279">
        <v>1611.13</v>
      </c>
      <c r="K213" s="279">
        <v>1814.21</v>
      </c>
      <c r="L213" s="279">
        <v>1725.06</v>
      </c>
      <c r="M213" s="279">
        <v>1773.18</v>
      </c>
      <c r="N213" s="279">
        <v>1775.92</v>
      </c>
      <c r="O213" s="279">
        <v>1699.19</v>
      </c>
      <c r="P213" s="279">
        <v>1738.75</v>
      </c>
      <c r="Q213" s="279">
        <v>1834.12</v>
      </c>
      <c r="R213" s="279">
        <v>1855.56</v>
      </c>
      <c r="S213" s="279">
        <v>1868.49</v>
      </c>
      <c r="T213" s="279">
        <v>1873.19</v>
      </c>
      <c r="U213" s="279">
        <v>1653.3</v>
      </c>
      <c r="V213" s="279">
        <v>1567.03</v>
      </c>
      <c r="W213" s="279">
        <v>1518.82</v>
      </c>
      <c r="X213" s="279">
        <v>1457.37</v>
      </c>
      <c r="Y213" s="279">
        <v>1424.44</v>
      </c>
    </row>
    <row r="214" spans="1:25">
      <c r="A214" s="254">
        <v>19</v>
      </c>
      <c r="B214" s="279">
        <v>1412.23</v>
      </c>
      <c r="C214" s="279">
        <v>1393.95</v>
      </c>
      <c r="D214" s="279">
        <v>1420.47</v>
      </c>
      <c r="E214" s="279">
        <v>1408.27</v>
      </c>
      <c r="F214" s="279">
        <v>1425.13</v>
      </c>
      <c r="G214" s="279">
        <v>1466.43</v>
      </c>
      <c r="H214" s="279">
        <v>1672.21</v>
      </c>
      <c r="I214" s="279">
        <v>1686.24</v>
      </c>
      <c r="J214" s="279">
        <v>1632.65</v>
      </c>
      <c r="K214" s="279">
        <v>1737.89</v>
      </c>
      <c r="L214" s="279">
        <v>1677.38</v>
      </c>
      <c r="M214" s="279">
        <v>1663.78</v>
      </c>
      <c r="N214" s="279">
        <v>1650.6</v>
      </c>
      <c r="O214" s="279">
        <v>1538.13</v>
      </c>
      <c r="P214" s="279">
        <v>1688.39</v>
      </c>
      <c r="Q214" s="279">
        <v>1620</v>
      </c>
      <c r="R214" s="279">
        <v>1729</v>
      </c>
      <c r="S214" s="279">
        <v>1792.28</v>
      </c>
      <c r="T214" s="279">
        <v>1620.43</v>
      </c>
      <c r="U214" s="279">
        <v>1522.78</v>
      </c>
      <c r="V214" s="279">
        <v>1475.53</v>
      </c>
      <c r="W214" s="279">
        <v>1450.63</v>
      </c>
      <c r="X214" s="279">
        <v>1399.96</v>
      </c>
      <c r="Y214" s="279">
        <v>1363.26</v>
      </c>
    </row>
    <row r="215" spans="1:25">
      <c r="A215" s="254">
        <v>20</v>
      </c>
      <c r="B215" s="279">
        <v>1403.86</v>
      </c>
      <c r="C215" s="279">
        <v>1393.76</v>
      </c>
      <c r="D215" s="279">
        <v>1442.52</v>
      </c>
      <c r="E215" s="279">
        <v>1433.33</v>
      </c>
      <c r="F215" s="279">
        <v>1438.35</v>
      </c>
      <c r="G215" s="279">
        <v>1480.3</v>
      </c>
      <c r="H215" s="279">
        <v>1542.79</v>
      </c>
      <c r="I215" s="279">
        <v>1497.63</v>
      </c>
      <c r="J215" s="279">
        <v>1668.43</v>
      </c>
      <c r="K215" s="279">
        <v>1703.98</v>
      </c>
      <c r="L215" s="279">
        <v>1703.45</v>
      </c>
      <c r="M215" s="279">
        <v>1615.88</v>
      </c>
      <c r="N215" s="279">
        <v>1637.81</v>
      </c>
      <c r="O215" s="279">
        <v>1537.98</v>
      </c>
      <c r="P215" s="279">
        <v>1641.5</v>
      </c>
      <c r="Q215" s="279">
        <v>1713.97</v>
      </c>
      <c r="R215" s="279">
        <v>1827.4</v>
      </c>
      <c r="S215" s="279">
        <v>1894.98</v>
      </c>
      <c r="T215" s="279">
        <v>1665.15</v>
      </c>
      <c r="U215" s="279">
        <v>1531.56</v>
      </c>
      <c r="V215" s="279">
        <v>1489.08</v>
      </c>
      <c r="W215" s="279">
        <v>1458.32</v>
      </c>
      <c r="X215" s="279">
        <v>1419.26</v>
      </c>
      <c r="Y215" s="279">
        <v>1398.58</v>
      </c>
    </row>
    <row r="216" spans="1:25">
      <c r="A216" s="254">
        <v>21</v>
      </c>
      <c r="B216" s="279">
        <v>1421.16</v>
      </c>
      <c r="C216" s="279">
        <v>1452.82</v>
      </c>
      <c r="D216" s="279">
        <v>1489.8</v>
      </c>
      <c r="E216" s="279">
        <v>1477.74</v>
      </c>
      <c r="F216" s="279">
        <v>1483.75</v>
      </c>
      <c r="G216" s="279">
        <v>1545.36</v>
      </c>
      <c r="H216" s="279">
        <v>1686.94</v>
      </c>
      <c r="I216" s="279">
        <v>1852.61</v>
      </c>
      <c r="J216" s="279">
        <v>1856.04</v>
      </c>
      <c r="K216" s="279">
        <v>1881.66</v>
      </c>
      <c r="L216" s="279">
        <v>1870.08</v>
      </c>
      <c r="M216" s="279">
        <v>1913.9</v>
      </c>
      <c r="N216" s="279">
        <v>1856.36</v>
      </c>
      <c r="O216" s="279">
        <v>1843.63</v>
      </c>
      <c r="P216" s="279">
        <v>1979.76</v>
      </c>
      <c r="Q216" s="279">
        <v>1997.24</v>
      </c>
      <c r="R216" s="279">
        <v>2072.71</v>
      </c>
      <c r="S216" s="279">
        <v>2182.1</v>
      </c>
      <c r="T216" s="279">
        <v>1922.31</v>
      </c>
      <c r="U216" s="279">
        <v>1671.78</v>
      </c>
      <c r="V216" s="279">
        <v>1595.44</v>
      </c>
      <c r="W216" s="279">
        <v>1523.65</v>
      </c>
      <c r="X216" s="279">
        <v>1476.67</v>
      </c>
      <c r="Y216" s="279">
        <v>1460.23</v>
      </c>
    </row>
    <row r="217" spans="1:25">
      <c r="A217" s="254">
        <v>22</v>
      </c>
      <c r="B217" s="279">
        <v>1428.55</v>
      </c>
      <c r="C217" s="279">
        <v>1423.69</v>
      </c>
      <c r="D217" s="279">
        <v>1495.42</v>
      </c>
      <c r="E217" s="279">
        <v>1494.82</v>
      </c>
      <c r="F217" s="279">
        <v>1490.28</v>
      </c>
      <c r="G217" s="279">
        <v>1560.84</v>
      </c>
      <c r="H217" s="279">
        <v>1693.14</v>
      </c>
      <c r="I217" s="279">
        <v>1815.05</v>
      </c>
      <c r="J217" s="279">
        <v>1828.78</v>
      </c>
      <c r="K217" s="279">
        <v>1792.69</v>
      </c>
      <c r="L217" s="279">
        <v>1763.37</v>
      </c>
      <c r="M217" s="279">
        <v>1750.88</v>
      </c>
      <c r="N217" s="279">
        <v>1728.35</v>
      </c>
      <c r="O217" s="279">
        <v>1602</v>
      </c>
      <c r="P217" s="279">
        <v>1695.03</v>
      </c>
      <c r="Q217" s="279">
        <v>1720.32</v>
      </c>
      <c r="R217" s="279">
        <v>1816.36</v>
      </c>
      <c r="S217" s="279">
        <v>1886.2</v>
      </c>
      <c r="T217" s="279">
        <v>1709.48</v>
      </c>
      <c r="U217" s="279">
        <v>1637.53</v>
      </c>
      <c r="V217" s="279">
        <v>1563.83</v>
      </c>
      <c r="W217" s="279">
        <v>1536.95</v>
      </c>
      <c r="X217" s="279">
        <v>1518</v>
      </c>
      <c r="Y217" s="279">
        <v>1475.52</v>
      </c>
    </row>
    <row r="218" spans="1:25">
      <c r="A218" s="254">
        <v>23</v>
      </c>
      <c r="B218" s="279">
        <v>1479.73</v>
      </c>
      <c r="C218" s="279">
        <v>1474.99</v>
      </c>
      <c r="D218" s="279">
        <v>1475.73</v>
      </c>
      <c r="E218" s="279">
        <v>1453.75</v>
      </c>
      <c r="F218" s="279">
        <v>1452.04</v>
      </c>
      <c r="G218" s="279">
        <v>1526.15</v>
      </c>
      <c r="H218" s="279">
        <v>1635.56</v>
      </c>
      <c r="I218" s="279">
        <v>1683.57</v>
      </c>
      <c r="J218" s="279">
        <v>1682.34</v>
      </c>
      <c r="K218" s="279">
        <v>1682.38</v>
      </c>
      <c r="L218" s="279">
        <v>1681.02</v>
      </c>
      <c r="M218" s="279">
        <v>1667.2</v>
      </c>
      <c r="N218" s="279">
        <v>1647.94</v>
      </c>
      <c r="O218" s="279">
        <v>1561.39</v>
      </c>
      <c r="P218" s="279">
        <v>1602.57</v>
      </c>
      <c r="Q218" s="279">
        <v>1638.23</v>
      </c>
      <c r="R218" s="279">
        <v>1697.93</v>
      </c>
      <c r="S218" s="279">
        <v>1823.42</v>
      </c>
      <c r="T218" s="279">
        <v>1707.55</v>
      </c>
      <c r="U218" s="279">
        <v>1599.52</v>
      </c>
      <c r="V218" s="279">
        <v>1557.62</v>
      </c>
      <c r="W218" s="279">
        <v>1539.44</v>
      </c>
      <c r="X218" s="279">
        <v>1519.89</v>
      </c>
      <c r="Y218" s="279">
        <v>1453.64</v>
      </c>
    </row>
    <row r="219" spans="1:25">
      <c r="A219" s="254">
        <v>24</v>
      </c>
      <c r="B219" s="279">
        <v>1538.07</v>
      </c>
      <c r="C219" s="279">
        <v>1526.69</v>
      </c>
      <c r="D219" s="279">
        <v>1522.6</v>
      </c>
      <c r="E219" s="279">
        <v>1531.52</v>
      </c>
      <c r="F219" s="279">
        <v>1528.63</v>
      </c>
      <c r="G219" s="279">
        <v>1534.2</v>
      </c>
      <c r="H219" s="279">
        <v>1572.31</v>
      </c>
      <c r="I219" s="279">
        <v>1582.82</v>
      </c>
      <c r="J219" s="279">
        <v>1726.57</v>
      </c>
      <c r="K219" s="279">
        <v>1702.58</v>
      </c>
      <c r="L219" s="279">
        <v>1681.05</v>
      </c>
      <c r="M219" s="279">
        <v>1680.72</v>
      </c>
      <c r="N219" s="279">
        <v>1680.48</v>
      </c>
      <c r="O219" s="279">
        <v>1596.39</v>
      </c>
      <c r="P219" s="279">
        <v>1646.26</v>
      </c>
      <c r="Q219" s="279">
        <v>1683.94</v>
      </c>
      <c r="R219" s="279">
        <v>1673.8</v>
      </c>
      <c r="S219" s="279">
        <v>1680.24</v>
      </c>
      <c r="T219" s="279">
        <v>1715.96</v>
      </c>
      <c r="U219" s="279">
        <v>1612.65</v>
      </c>
      <c r="V219" s="279">
        <v>1585.29</v>
      </c>
      <c r="W219" s="279">
        <v>1552.62</v>
      </c>
      <c r="X219" s="279">
        <v>1537.39</v>
      </c>
      <c r="Y219" s="279">
        <v>1489.51</v>
      </c>
    </row>
    <row r="220" spans="1:25">
      <c r="A220" s="254">
        <v>25</v>
      </c>
      <c r="B220" s="279">
        <v>1527.39</v>
      </c>
      <c r="C220" s="279">
        <v>1509.48</v>
      </c>
      <c r="D220" s="279">
        <v>1487.5</v>
      </c>
      <c r="E220" s="279">
        <v>1511.86</v>
      </c>
      <c r="F220" s="279">
        <v>1500.03</v>
      </c>
      <c r="G220" s="279">
        <v>1499.05</v>
      </c>
      <c r="H220" s="279">
        <v>1549.2</v>
      </c>
      <c r="I220" s="279">
        <v>1566.2</v>
      </c>
      <c r="J220" s="279">
        <v>1659.2</v>
      </c>
      <c r="K220" s="279">
        <v>1658.9</v>
      </c>
      <c r="L220" s="279">
        <v>1669.72</v>
      </c>
      <c r="M220" s="279">
        <v>1658.51</v>
      </c>
      <c r="N220" s="279">
        <v>1658.1</v>
      </c>
      <c r="O220" s="279">
        <v>1610.69</v>
      </c>
      <c r="P220" s="279">
        <v>1640.1</v>
      </c>
      <c r="Q220" s="279">
        <v>1660.4</v>
      </c>
      <c r="R220" s="279">
        <v>1659.44</v>
      </c>
      <c r="S220" s="279">
        <v>1694.32</v>
      </c>
      <c r="T220" s="279">
        <v>1729.98</v>
      </c>
      <c r="U220" s="279">
        <v>1642.98</v>
      </c>
      <c r="V220" s="279">
        <v>1606.52</v>
      </c>
      <c r="W220" s="279">
        <v>1569.27</v>
      </c>
      <c r="X220" s="279">
        <v>1534.91</v>
      </c>
      <c r="Y220" s="279">
        <v>1508.55</v>
      </c>
    </row>
    <row r="221" spans="1:25">
      <c r="A221" s="254">
        <v>26</v>
      </c>
      <c r="B221" s="279">
        <v>1433.25</v>
      </c>
      <c r="C221" s="279">
        <v>1422.04</v>
      </c>
      <c r="D221" s="279">
        <v>1424.14</v>
      </c>
      <c r="E221" s="279">
        <v>1443.49</v>
      </c>
      <c r="F221" s="279">
        <v>1445.45</v>
      </c>
      <c r="G221" s="279">
        <v>1573.72</v>
      </c>
      <c r="H221" s="279">
        <v>1657.62</v>
      </c>
      <c r="I221" s="279">
        <v>1721.62</v>
      </c>
      <c r="J221" s="279">
        <v>1795.63</v>
      </c>
      <c r="K221" s="279">
        <v>1761.77</v>
      </c>
      <c r="L221" s="279">
        <v>1742.64</v>
      </c>
      <c r="M221" s="279">
        <v>1718.44</v>
      </c>
      <c r="N221" s="279">
        <v>1718.03</v>
      </c>
      <c r="O221" s="279">
        <v>1624.03</v>
      </c>
      <c r="P221" s="279">
        <v>1652.81</v>
      </c>
      <c r="Q221" s="279">
        <v>1714.52</v>
      </c>
      <c r="R221" s="279">
        <v>1762.78</v>
      </c>
      <c r="S221" s="279">
        <v>1862.33</v>
      </c>
      <c r="T221" s="279">
        <v>1732.63</v>
      </c>
      <c r="U221" s="279">
        <v>1593.36</v>
      </c>
      <c r="V221" s="279">
        <v>1500.16</v>
      </c>
      <c r="W221" s="279">
        <v>1469.83</v>
      </c>
      <c r="X221" s="279">
        <v>1435.24</v>
      </c>
      <c r="Y221" s="279">
        <v>1392.03</v>
      </c>
    </row>
    <row r="222" spans="1:25">
      <c r="A222" s="254">
        <v>27</v>
      </c>
      <c r="B222" s="279">
        <v>1333.71</v>
      </c>
      <c r="C222" s="279">
        <v>1341.46</v>
      </c>
      <c r="D222" s="279">
        <v>1362.19</v>
      </c>
      <c r="E222" s="279">
        <v>1351.51</v>
      </c>
      <c r="F222" s="279">
        <v>1513.99</v>
      </c>
      <c r="G222" s="279">
        <v>1645.32</v>
      </c>
      <c r="H222" s="279">
        <v>1534.79</v>
      </c>
      <c r="I222" s="279">
        <v>1539.69</v>
      </c>
      <c r="J222" s="279">
        <v>1652.24</v>
      </c>
      <c r="K222" s="279">
        <v>1647.8</v>
      </c>
      <c r="L222" s="279">
        <v>1651.48</v>
      </c>
      <c r="M222" s="279">
        <v>1638.12</v>
      </c>
      <c r="N222" s="279">
        <v>1635.03</v>
      </c>
      <c r="O222" s="279">
        <v>1558.26</v>
      </c>
      <c r="P222" s="279">
        <v>1568.81</v>
      </c>
      <c r="Q222" s="279">
        <v>1617.76</v>
      </c>
      <c r="R222" s="279">
        <v>1699.72</v>
      </c>
      <c r="S222" s="279">
        <v>1807.46</v>
      </c>
      <c r="T222" s="279">
        <v>1687.46</v>
      </c>
      <c r="U222" s="279">
        <v>1520.88</v>
      </c>
      <c r="V222" s="279">
        <v>1462.62</v>
      </c>
      <c r="W222" s="279">
        <v>1433.73</v>
      </c>
      <c r="X222" s="279">
        <v>1382.13</v>
      </c>
      <c r="Y222" s="279">
        <v>1366.51</v>
      </c>
    </row>
    <row r="223" spans="1:25">
      <c r="A223" s="254">
        <v>28</v>
      </c>
      <c r="B223" s="279">
        <v>1241.32</v>
      </c>
      <c r="C223" s="279">
        <v>1254.02</v>
      </c>
      <c r="D223" s="279">
        <v>1385.91</v>
      </c>
      <c r="E223" s="279">
        <v>1485.81</v>
      </c>
      <c r="F223" s="279">
        <v>1491.82</v>
      </c>
      <c r="G223" s="279">
        <v>1583.09</v>
      </c>
      <c r="H223" s="279">
        <v>1643.83</v>
      </c>
      <c r="I223" s="279">
        <v>1673.29</v>
      </c>
      <c r="J223" s="279">
        <v>1686.65</v>
      </c>
      <c r="K223" s="279">
        <v>1664.5</v>
      </c>
      <c r="L223" s="279">
        <v>1663.81</v>
      </c>
      <c r="M223" s="279">
        <v>1638.53</v>
      </c>
      <c r="N223" s="279">
        <v>1666.3</v>
      </c>
      <c r="O223" s="279">
        <v>1642.66</v>
      </c>
      <c r="P223" s="279">
        <v>1672.55</v>
      </c>
      <c r="Q223" s="279">
        <v>1670.59</v>
      </c>
      <c r="R223" s="279">
        <v>1720.71</v>
      </c>
      <c r="S223" s="279">
        <v>1825.85</v>
      </c>
      <c r="T223" s="279">
        <v>1764.43</v>
      </c>
      <c r="U223" s="279">
        <v>1721.35</v>
      </c>
      <c r="V223" s="279">
        <v>1595.26</v>
      </c>
      <c r="W223" s="279">
        <v>1505.69</v>
      </c>
      <c r="X223" s="279">
        <v>1439.66</v>
      </c>
      <c r="Y223" s="279">
        <v>1357.9</v>
      </c>
    </row>
    <row r="224" spans="1:25">
      <c r="A224" s="254">
        <v>29</v>
      </c>
      <c r="B224" s="279">
        <v>1349.93</v>
      </c>
      <c r="C224" s="279">
        <v>1363.56</v>
      </c>
      <c r="D224" s="279">
        <v>1503.77</v>
      </c>
      <c r="E224" s="279">
        <v>1579.24</v>
      </c>
      <c r="F224" s="279">
        <v>1604.47</v>
      </c>
      <c r="G224" s="279">
        <v>1682.57</v>
      </c>
      <c r="H224" s="279">
        <v>1623.09</v>
      </c>
      <c r="I224" s="279">
        <v>1657.54</v>
      </c>
      <c r="J224" s="279">
        <v>1761.57</v>
      </c>
      <c r="K224" s="279">
        <v>1720.03</v>
      </c>
      <c r="L224" s="279">
        <v>1704.51</v>
      </c>
      <c r="M224" s="279">
        <v>1673.31</v>
      </c>
      <c r="N224" s="279">
        <v>1690.39</v>
      </c>
      <c r="O224" s="279">
        <v>1644.33</v>
      </c>
      <c r="P224" s="279">
        <v>1676.15</v>
      </c>
      <c r="Q224" s="279">
        <v>1676.76</v>
      </c>
      <c r="R224" s="279">
        <v>1733.1</v>
      </c>
      <c r="S224" s="279">
        <v>1824.18</v>
      </c>
      <c r="T224" s="279">
        <v>1711.53</v>
      </c>
      <c r="U224" s="279">
        <v>1619.98</v>
      </c>
      <c r="V224" s="279">
        <v>1506.24</v>
      </c>
      <c r="W224" s="279">
        <v>1422.61</v>
      </c>
      <c r="X224" s="279">
        <v>1384.28</v>
      </c>
      <c r="Y224" s="279">
        <v>1361.76</v>
      </c>
    </row>
    <row r="225" spans="1:25">
      <c r="A225" s="254">
        <v>30</v>
      </c>
      <c r="B225" s="279">
        <v>0</v>
      </c>
      <c r="C225" s="279">
        <v>0</v>
      </c>
      <c r="D225" s="279">
        <v>0</v>
      </c>
      <c r="E225" s="279">
        <v>0</v>
      </c>
      <c r="F225" s="279">
        <v>0</v>
      </c>
      <c r="G225" s="279">
        <v>0</v>
      </c>
      <c r="H225" s="279">
        <v>0</v>
      </c>
      <c r="I225" s="279">
        <v>0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0</v>
      </c>
      <c r="T225" s="279">
        <v>0</v>
      </c>
      <c r="U225" s="279">
        <v>0</v>
      </c>
      <c r="V225" s="279">
        <v>0</v>
      </c>
      <c r="W225" s="279">
        <v>0</v>
      </c>
      <c r="X225" s="279">
        <v>0</v>
      </c>
      <c r="Y225" s="279">
        <v>0</v>
      </c>
    </row>
    <row r="226" spans="1:25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15" t="s">
        <v>212</v>
      </c>
      <c r="B228" s="476" t="s">
        <v>214</v>
      </c>
      <c r="C228" s="476"/>
      <c r="D228" s="476"/>
      <c r="E228" s="476"/>
      <c r="F228" s="476"/>
      <c r="G228" s="476"/>
      <c r="H228" s="476"/>
      <c r="I228" s="476"/>
      <c r="J228" s="476"/>
      <c r="K228" s="476"/>
      <c r="L228" s="476"/>
      <c r="M228" s="476"/>
      <c r="N228" s="476"/>
      <c r="O228" s="476"/>
      <c r="P228" s="476"/>
      <c r="Q228" s="476"/>
      <c r="R228" s="476"/>
      <c r="S228" s="476"/>
      <c r="T228" s="476"/>
      <c r="U228" s="476"/>
      <c r="V228" s="476"/>
      <c r="W228" s="476"/>
      <c r="X228" s="476"/>
      <c r="Y228" s="476"/>
    </row>
    <row r="229" spans="1:25" ht="30">
      <c r="A229" s="415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1373.28</v>
      </c>
      <c r="C230" s="279">
        <v>1363.65</v>
      </c>
      <c r="D230" s="279">
        <v>1395.6</v>
      </c>
      <c r="E230" s="279">
        <v>1411.48</v>
      </c>
      <c r="F230" s="279">
        <v>1408.56</v>
      </c>
      <c r="G230" s="279">
        <v>1486.56</v>
      </c>
      <c r="H230" s="279">
        <v>1569.94</v>
      </c>
      <c r="I230" s="279">
        <v>1645.87</v>
      </c>
      <c r="J230" s="279">
        <v>1644.78</v>
      </c>
      <c r="K230" s="279">
        <v>1733.16</v>
      </c>
      <c r="L230" s="279">
        <v>1732.03</v>
      </c>
      <c r="M230" s="279">
        <v>1700.13</v>
      </c>
      <c r="N230" s="279">
        <v>1703.55</v>
      </c>
      <c r="O230" s="279">
        <v>1738.74</v>
      </c>
      <c r="P230" s="279">
        <v>1753.09</v>
      </c>
      <c r="Q230" s="279">
        <v>1751.04</v>
      </c>
      <c r="R230" s="279">
        <v>1745.75</v>
      </c>
      <c r="S230" s="279">
        <v>1703.62</v>
      </c>
      <c r="T230" s="279">
        <v>1597.74</v>
      </c>
      <c r="U230" s="279">
        <v>1505.3</v>
      </c>
      <c r="V230" s="279">
        <v>1434.57</v>
      </c>
      <c r="W230" s="279">
        <v>1417.01</v>
      </c>
      <c r="X230" s="279">
        <v>1384.9</v>
      </c>
      <c r="Y230" s="279">
        <v>1366.06</v>
      </c>
    </row>
    <row r="231" spans="1:25">
      <c r="A231" s="254">
        <v>2</v>
      </c>
      <c r="B231" s="279">
        <v>1375.39</v>
      </c>
      <c r="C231" s="279">
        <v>1374.83</v>
      </c>
      <c r="D231" s="279">
        <v>1401.78</v>
      </c>
      <c r="E231" s="279">
        <v>1428.23</v>
      </c>
      <c r="F231" s="279">
        <v>1430.36</v>
      </c>
      <c r="G231" s="279">
        <v>1494.72</v>
      </c>
      <c r="H231" s="279">
        <v>1574.57</v>
      </c>
      <c r="I231" s="279">
        <v>1676.49</v>
      </c>
      <c r="J231" s="279">
        <v>1698.91</v>
      </c>
      <c r="K231" s="279">
        <v>1682.51</v>
      </c>
      <c r="L231" s="279">
        <v>1674.02</v>
      </c>
      <c r="M231" s="279">
        <v>1641.82</v>
      </c>
      <c r="N231" s="279">
        <v>1656.52</v>
      </c>
      <c r="O231" s="279">
        <v>1669.69</v>
      </c>
      <c r="P231" s="279">
        <v>1683.43</v>
      </c>
      <c r="Q231" s="279">
        <v>1751.07</v>
      </c>
      <c r="R231" s="279">
        <v>1737.48</v>
      </c>
      <c r="S231" s="279">
        <v>1728.01</v>
      </c>
      <c r="T231" s="279">
        <v>1667.49</v>
      </c>
      <c r="U231" s="279">
        <v>1595.32</v>
      </c>
      <c r="V231" s="279">
        <v>1497.46</v>
      </c>
      <c r="W231" s="279">
        <v>1462.07</v>
      </c>
      <c r="X231" s="279">
        <v>1446.8</v>
      </c>
      <c r="Y231" s="279">
        <v>1416.25</v>
      </c>
    </row>
    <row r="232" spans="1:25">
      <c r="A232" s="254">
        <v>3</v>
      </c>
      <c r="B232" s="279">
        <v>1434.5</v>
      </c>
      <c r="C232" s="279">
        <v>1427.12</v>
      </c>
      <c r="D232" s="279">
        <v>1368.37</v>
      </c>
      <c r="E232" s="279">
        <v>1397.01</v>
      </c>
      <c r="F232" s="279">
        <v>1442.65</v>
      </c>
      <c r="G232" s="279">
        <v>1590.78</v>
      </c>
      <c r="H232" s="279">
        <v>1702.73</v>
      </c>
      <c r="I232" s="279">
        <v>1773.07</v>
      </c>
      <c r="J232" s="279">
        <v>1788.71</v>
      </c>
      <c r="K232" s="279">
        <v>1815.89</v>
      </c>
      <c r="L232" s="279">
        <v>1809.01</v>
      </c>
      <c r="M232" s="279">
        <v>1786.36</v>
      </c>
      <c r="N232" s="279">
        <v>1776.06</v>
      </c>
      <c r="O232" s="279">
        <v>1782.87</v>
      </c>
      <c r="P232" s="279">
        <v>1786.39</v>
      </c>
      <c r="Q232" s="279">
        <v>2068.6799999999998</v>
      </c>
      <c r="R232" s="279">
        <v>1989.84</v>
      </c>
      <c r="S232" s="279">
        <v>1885.65</v>
      </c>
      <c r="T232" s="279">
        <v>1734.32</v>
      </c>
      <c r="U232" s="279">
        <v>1612.88</v>
      </c>
      <c r="V232" s="279">
        <v>1485.23</v>
      </c>
      <c r="W232" s="279">
        <v>1411.17</v>
      </c>
      <c r="X232" s="279">
        <v>1375.66</v>
      </c>
      <c r="Y232" s="279">
        <v>1335.5</v>
      </c>
    </row>
    <row r="233" spans="1:25">
      <c r="A233" s="254">
        <v>4</v>
      </c>
      <c r="B233" s="279">
        <v>1403.57</v>
      </c>
      <c r="C233" s="279">
        <v>1386.97</v>
      </c>
      <c r="D233" s="279">
        <v>1363.8</v>
      </c>
      <c r="E233" s="279">
        <v>1378.71</v>
      </c>
      <c r="F233" s="279">
        <v>1385.55</v>
      </c>
      <c r="G233" s="279">
        <v>1411.75</v>
      </c>
      <c r="H233" s="279">
        <v>1526.46</v>
      </c>
      <c r="I233" s="279">
        <v>1684.62</v>
      </c>
      <c r="J233" s="279">
        <v>1694.63</v>
      </c>
      <c r="K233" s="279">
        <v>1725.07</v>
      </c>
      <c r="L233" s="279">
        <v>1730.83</v>
      </c>
      <c r="M233" s="279">
        <v>1745.2</v>
      </c>
      <c r="N233" s="279">
        <v>1740.8</v>
      </c>
      <c r="O233" s="279">
        <v>1757.81</v>
      </c>
      <c r="P233" s="279">
        <v>1817.21</v>
      </c>
      <c r="Q233" s="279">
        <v>2154.1799999999998</v>
      </c>
      <c r="R233" s="279">
        <v>2061.15</v>
      </c>
      <c r="S233" s="279">
        <v>1940.99</v>
      </c>
      <c r="T233" s="279">
        <v>1713.29</v>
      </c>
      <c r="U233" s="279">
        <v>1579.67</v>
      </c>
      <c r="V233" s="279">
        <v>1486.87</v>
      </c>
      <c r="W233" s="279">
        <v>1443.73</v>
      </c>
      <c r="X233" s="279">
        <v>1404.89</v>
      </c>
      <c r="Y233" s="279">
        <v>1364.36</v>
      </c>
    </row>
    <row r="234" spans="1:25">
      <c r="A234" s="254">
        <v>5</v>
      </c>
      <c r="B234" s="279">
        <v>1396.6</v>
      </c>
      <c r="C234" s="279">
        <v>1384.08</v>
      </c>
      <c r="D234" s="279">
        <v>1405.52</v>
      </c>
      <c r="E234" s="279">
        <v>1594.16</v>
      </c>
      <c r="F234" s="279">
        <v>1604.19</v>
      </c>
      <c r="G234" s="279">
        <v>1688.65</v>
      </c>
      <c r="H234" s="279">
        <v>1689.71</v>
      </c>
      <c r="I234" s="279">
        <v>1682.91</v>
      </c>
      <c r="J234" s="279">
        <v>1682.54</v>
      </c>
      <c r="K234" s="279">
        <v>1681.43</v>
      </c>
      <c r="L234" s="279">
        <v>1681</v>
      </c>
      <c r="M234" s="279">
        <v>1679.82</v>
      </c>
      <c r="N234" s="279">
        <v>1680.21</v>
      </c>
      <c r="O234" s="279">
        <v>1690.19</v>
      </c>
      <c r="P234" s="279">
        <v>1695.01</v>
      </c>
      <c r="Q234" s="279">
        <v>1813.32</v>
      </c>
      <c r="R234" s="279">
        <v>1776.81</v>
      </c>
      <c r="S234" s="279">
        <v>1677.71</v>
      </c>
      <c r="T234" s="279">
        <v>1672.11</v>
      </c>
      <c r="U234" s="279">
        <v>1562.79</v>
      </c>
      <c r="V234" s="279">
        <v>1435.84</v>
      </c>
      <c r="W234" s="279">
        <v>1409.31</v>
      </c>
      <c r="X234" s="279">
        <v>1350.41</v>
      </c>
      <c r="Y234" s="279">
        <v>1266.57</v>
      </c>
    </row>
    <row r="235" spans="1:25">
      <c r="A235" s="254">
        <v>6</v>
      </c>
      <c r="B235" s="279">
        <v>1354.02</v>
      </c>
      <c r="C235" s="279">
        <v>1358.71</v>
      </c>
      <c r="D235" s="279">
        <v>1395.66</v>
      </c>
      <c r="E235" s="279">
        <v>1411.81</v>
      </c>
      <c r="F235" s="279">
        <v>1516.77</v>
      </c>
      <c r="G235" s="279">
        <v>1486.87</v>
      </c>
      <c r="H235" s="279">
        <v>1541.06</v>
      </c>
      <c r="I235" s="279">
        <v>1526.98</v>
      </c>
      <c r="J235" s="279">
        <v>1657.76</v>
      </c>
      <c r="K235" s="279">
        <v>1647.36</v>
      </c>
      <c r="L235" s="279">
        <v>1627.39</v>
      </c>
      <c r="M235" s="279">
        <v>1532.31</v>
      </c>
      <c r="N235" s="279">
        <v>1532.26</v>
      </c>
      <c r="O235" s="279">
        <v>1688.92</v>
      </c>
      <c r="P235" s="279">
        <v>1645.93</v>
      </c>
      <c r="Q235" s="279">
        <v>1693.76</v>
      </c>
      <c r="R235" s="279">
        <v>1689.79</v>
      </c>
      <c r="S235" s="279">
        <v>1643.52</v>
      </c>
      <c r="T235" s="279">
        <v>1567.35</v>
      </c>
      <c r="U235" s="279">
        <v>1523.94</v>
      </c>
      <c r="V235" s="279">
        <v>1399.5</v>
      </c>
      <c r="W235" s="279">
        <v>1397</v>
      </c>
      <c r="X235" s="279">
        <v>1351.5</v>
      </c>
      <c r="Y235" s="279">
        <v>1280.47</v>
      </c>
    </row>
    <row r="236" spans="1:25">
      <c r="A236" s="254">
        <v>7</v>
      </c>
      <c r="B236" s="279">
        <v>1320.32</v>
      </c>
      <c r="C236" s="279">
        <v>1320.71</v>
      </c>
      <c r="D236" s="279">
        <v>1347.13</v>
      </c>
      <c r="E236" s="279">
        <v>1368.23</v>
      </c>
      <c r="F236" s="279">
        <v>1360.34</v>
      </c>
      <c r="G236" s="279">
        <v>1395.97</v>
      </c>
      <c r="H236" s="279">
        <v>1415.3</v>
      </c>
      <c r="I236" s="279">
        <v>1413</v>
      </c>
      <c r="J236" s="279">
        <v>1441.59</v>
      </c>
      <c r="K236" s="279">
        <v>1435.9</v>
      </c>
      <c r="L236" s="279">
        <v>1475.58</v>
      </c>
      <c r="M236" s="279">
        <v>1412.21</v>
      </c>
      <c r="N236" s="279">
        <v>1409.8</v>
      </c>
      <c r="O236" s="279">
        <v>1664.14</v>
      </c>
      <c r="P236" s="279">
        <v>1779.68</v>
      </c>
      <c r="Q236" s="279">
        <v>1785.57</v>
      </c>
      <c r="R236" s="279">
        <v>1541.19</v>
      </c>
      <c r="S236" s="279">
        <v>1704.02</v>
      </c>
      <c r="T236" s="279">
        <v>1509.49</v>
      </c>
      <c r="U236" s="279">
        <v>1448.54</v>
      </c>
      <c r="V236" s="279">
        <v>1404.96</v>
      </c>
      <c r="W236" s="279">
        <v>1390.39</v>
      </c>
      <c r="X236" s="279">
        <v>1359.26</v>
      </c>
      <c r="Y236" s="279">
        <v>1326.85</v>
      </c>
    </row>
    <row r="237" spans="1:25">
      <c r="A237" s="254">
        <v>8</v>
      </c>
      <c r="B237" s="279">
        <v>1406.37</v>
      </c>
      <c r="C237" s="279">
        <v>1408.59</v>
      </c>
      <c r="D237" s="279">
        <v>1426.16</v>
      </c>
      <c r="E237" s="279">
        <v>1452.03</v>
      </c>
      <c r="F237" s="279">
        <v>1448.17</v>
      </c>
      <c r="G237" s="279">
        <v>1457.66</v>
      </c>
      <c r="H237" s="279">
        <v>1584.47</v>
      </c>
      <c r="I237" s="279">
        <v>1507.7</v>
      </c>
      <c r="J237" s="279">
        <v>1529.26</v>
      </c>
      <c r="K237" s="279">
        <v>1603.15</v>
      </c>
      <c r="L237" s="279">
        <v>1584.56</v>
      </c>
      <c r="M237" s="279">
        <v>1590.53</v>
      </c>
      <c r="N237" s="279">
        <v>1523.09</v>
      </c>
      <c r="O237" s="279">
        <v>1533.61</v>
      </c>
      <c r="P237" s="279">
        <v>1550.79</v>
      </c>
      <c r="Q237" s="279">
        <v>1744.77</v>
      </c>
      <c r="R237" s="279">
        <v>1743.83</v>
      </c>
      <c r="S237" s="279">
        <v>1675.15</v>
      </c>
      <c r="T237" s="279">
        <v>1617.75</v>
      </c>
      <c r="U237" s="279">
        <v>1554.68</v>
      </c>
      <c r="V237" s="279">
        <v>1512.52</v>
      </c>
      <c r="W237" s="279">
        <v>1478.83</v>
      </c>
      <c r="X237" s="279">
        <v>1462.35</v>
      </c>
      <c r="Y237" s="279">
        <v>1424.68</v>
      </c>
    </row>
    <row r="238" spans="1:25">
      <c r="A238" s="254">
        <v>9</v>
      </c>
      <c r="B238" s="279">
        <v>1397.1</v>
      </c>
      <c r="C238" s="279">
        <v>1390.56</v>
      </c>
      <c r="D238" s="279">
        <v>1400.79</v>
      </c>
      <c r="E238" s="279">
        <v>1423.91</v>
      </c>
      <c r="F238" s="279">
        <v>1439.49</v>
      </c>
      <c r="G238" s="279">
        <v>1426.54</v>
      </c>
      <c r="H238" s="279">
        <v>1457.94</v>
      </c>
      <c r="I238" s="279">
        <v>1457.82</v>
      </c>
      <c r="J238" s="279">
        <v>1471.6</v>
      </c>
      <c r="K238" s="279">
        <v>1509.82</v>
      </c>
      <c r="L238" s="279">
        <v>1504.22</v>
      </c>
      <c r="M238" s="279">
        <v>1505.24</v>
      </c>
      <c r="N238" s="279">
        <v>1454.14</v>
      </c>
      <c r="O238" s="279">
        <v>1454.21</v>
      </c>
      <c r="P238" s="279">
        <v>1470.38</v>
      </c>
      <c r="Q238" s="279">
        <v>1515.69</v>
      </c>
      <c r="R238" s="279">
        <v>1620.17</v>
      </c>
      <c r="S238" s="279">
        <v>1593.91</v>
      </c>
      <c r="T238" s="279">
        <v>1537.07</v>
      </c>
      <c r="U238" s="279">
        <v>1533.13</v>
      </c>
      <c r="V238" s="279">
        <v>1486.08</v>
      </c>
      <c r="W238" s="279">
        <v>1470.76</v>
      </c>
      <c r="X238" s="279">
        <v>1444.14</v>
      </c>
      <c r="Y238" s="279">
        <v>1429.06</v>
      </c>
    </row>
    <row r="239" spans="1:25">
      <c r="A239" s="254">
        <v>10</v>
      </c>
      <c r="B239" s="279">
        <v>1412.22</v>
      </c>
      <c r="C239" s="279">
        <v>1386.67</v>
      </c>
      <c r="D239" s="279">
        <v>1384.29</v>
      </c>
      <c r="E239" s="279">
        <v>1398.94</v>
      </c>
      <c r="F239" s="279">
        <v>1387.28</v>
      </c>
      <c r="G239" s="279">
        <v>1481.62</v>
      </c>
      <c r="H239" s="279">
        <v>1507.65</v>
      </c>
      <c r="I239" s="279">
        <v>1600.98</v>
      </c>
      <c r="J239" s="279">
        <v>1612.38</v>
      </c>
      <c r="K239" s="279">
        <v>1580.52</v>
      </c>
      <c r="L239" s="279">
        <v>1579.71</v>
      </c>
      <c r="M239" s="279">
        <v>1580.08</v>
      </c>
      <c r="N239" s="279">
        <v>1496.35</v>
      </c>
      <c r="O239" s="279">
        <v>1508.29</v>
      </c>
      <c r="P239" s="279">
        <v>1540.96</v>
      </c>
      <c r="Q239" s="279">
        <v>1599.19</v>
      </c>
      <c r="R239" s="279">
        <v>1675.22</v>
      </c>
      <c r="S239" s="279">
        <v>1648.9</v>
      </c>
      <c r="T239" s="279">
        <v>1574.53</v>
      </c>
      <c r="U239" s="279">
        <v>1512.15</v>
      </c>
      <c r="V239" s="279">
        <v>1470.55</v>
      </c>
      <c r="W239" s="279">
        <v>1448.85</v>
      </c>
      <c r="X239" s="279">
        <v>1423.47</v>
      </c>
      <c r="Y239" s="279">
        <v>1405.87</v>
      </c>
    </row>
    <row r="240" spans="1:25">
      <c r="A240" s="254">
        <v>11</v>
      </c>
      <c r="B240" s="279">
        <v>1411.96</v>
      </c>
      <c r="C240" s="279">
        <v>1392.48</v>
      </c>
      <c r="D240" s="279">
        <v>1389.63</v>
      </c>
      <c r="E240" s="279">
        <v>1400.56</v>
      </c>
      <c r="F240" s="279">
        <v>1388.1</v>
      </c>
      <c r="G240" s="279">
        <v>1412.15</v>
      </c>
      <c r="H240" s="279">
        <v>1487.91</v>
      </c>
      <c r="I240" s="279">
        <v>1498.78</v>
      </c>
      <c r="J240" s="279">
        <v>1563.91</v>
      </c>
      <c r="K240" s="279">
        <v>1593.26</v>
      </c>
      <c r="L240" s="279">
        <v>1607.38</v>
      </c>
      <c r="M240" s="279">
        <v>1600.49</v>
      </c>
      <c r="N240" s="279">
        <v>1516.3</v>
      </c>
      <c r="O240" s="279">
        <v>1568.76</v>
      </c>
      <c r="P240" s="279">
        <v>1584.45</v>
      </c>
      <c r="Q240" s="279">
        <v>1809.56</v>
      </c>
      <c r="R240" s="279">
        <v>1930.6</v>
      </c>
      <c r="S240" s="279">
        <v>1905.98</v>
      </c>
      <c r="T240" s="279">
        <v>1667.1</v>
      </c>
      <c r="U240" s="279">
        <v>1571.14</v>
      </c>
      <c r="V240" s="279">
        <v>1505.43</v>
      </c>
      <c r="W240" s="279">
        <v>1465.66</v>
      </c>
      <c r="X240" s="279">
        <v>1451.72</v>
      </c>
      <c r="Y240" s="279">
        <v>1418.78</v>
      </c>
    </row>
    <row r="241" spans="1:25">
      <c r="A241" s="254">
        <v>12</v>
      </c>
      <c r="B241" s="279">
        <v>1403.34</v>
      </c>
      <c r="C241" s="279">
        <v>1386.23</v>
      </c>
      <c r="D241" s="279">
        <v>1411.09</v>
      </c>
      <c r="E241" s="279">
        <v>1468.33</v>
      </c>
      <c r="F241" s="279">
        <v>1527.82</v>
      </c>
      <c r="G241" s="279">
        <v>1576.83</v>
      </c>
      <c r="H241" s="279">
        <v>1657.71</v>
      </c>
      <c r="I241" s="279">
        <v>1637.46</v>
      </c>
      <c r="J241" s="279">
        <v>1563.89</v>
      </c>
      <c r="K241" s="279">
        <v>1618.28</v>
      </c>
      <c r="L241" s="279">
        <v>1604.27</v>
      </c>
      <c r="M241" s="279">
        <v>1600.93</v>
      </c>
      <c r="N241" s="279">
        <v>1553.18</v>
      </c>
      <c r="O241" s="279">
        <v>1570.88</v>
      </c>
      <c r="P241" s="279">
        <v>1594.31</v>
      </c>
      <c r="Q241" s="279">
        <v>1655.67</v>
      </c>
      <c r="R241" s="279">
        <v>1781.35</v>
      </c>
      <c r="S241" s="279">
        <v>1697.96</v>
      </c>
      <c r="T241" s="279">
        <v>1602.97</v>
      </c>
      <c r="U241" s="279">
        <v>1543.68</v>
      </c>
      <c r="V241" s="279">
        <v>1453.64</v>
      </c>
      <c r="W241" s="279">
        <v>1426.75</v>
      </c>
      <c r="X241" s="279">
        <v>1406.6</v>
      </c>
      <c r="Y241" s="279">
        <v>1383.84</v>
      </c>
    </row>
    <row r="242" spans="1:25">
      <c r="A242" s="254">
        <v>13</v>
      </c>
      <c r="B242" s="279">
        <v>1501.92</v>
      </c>
      <c r="C242" s="279">
        <v>1511.57</v>
      </c>
      <c r="D242" s="279">
        <v>1558</v>
      </c>
      <c r="E242" s="279">
        <v>1530.84</v>
      </c>
      <c r="F242" s="279">
        <v>1518.87</v>
      </c>
      <c r="G242" s="279">
        <v>1551.87</v>
      </c>
      <c r="H242" s="279">
        <v>1601.25</v>
      </c>
      <c r="I242" s="279">
        <v>1674.88</v>
      </c>
      <c r="J242" s="279">
        <v>1667.98</v>
      </c>
      <c r="K242" s="279">
        <v>1708.97</v>
      </c>
      <c r="L242" s="279">
        <v>1681.71</v>
      </c>
      <c r="M242" s="279">
        <v>1691.94</v>
      </c>
      <c r="N242" s="279">
        <v>1632.7</v>
      </c>
      <c r="O242" s="279">
        <v>1685.23</v>
      </c>
      <c r="P242" s="279">
        <v>1697.42</v>
      </c>
      <c r="Q242" s="279">
        <v>2036.15</v>
      </c>
      <c r="R242" s="279">
        <v>1850.11</v>
      </c>
      <c r="S242" s="279">
        <v>2067.9</v>
      </c>
      <c r="T242" s="279">
        <v>1715.82</v>
      </c>
      <c r="U242" s="279">
        <v>1618.44</v>
      </c>
      <c r="V242" s="279">
        <v>1573.95</v>
      </c>
      <c r="W242" s="279">
        <v>1548.5</v>
      </c>
      <c r="X242" s="279">
        <v>1504.23</v>
      </c>
      <c r="Y242" s="279">
        <v>1493.78</v>
      </c>
    </row>
    <row r="243" spans="1:25">
      <c r="A243" s="254">
        <v>14</v>
      </c>
      <c r="B243" s="279">
        <v>1438.29</v>
      </c>
      <c r="C243" s="279">
        <v>1442.92</v>
      </c>
      <c r="D243" s="279">
        <v>1465.97</v>
      </c>
      <c r="E243" s="279">
        <v>1458.78</v>
      </c>
      <c r="F243" s="279">
        <v>1453.54</v>
      </c>
      <c r="G243" s="279">
        <v>1492.81</v>
      </c>
      <c r="H243" s="279">
        <v>1542.1</v>
      </c>
      <c r="I243" s="279">
        <v>1603.06</v>
      </c>
      <c r="J243" s="279">
        <v>1582.29</v>
      </c>
      <c r="K243" s="279">
        <v>1656.09</v>
      </c>
      <c r="L243" s="279">
        <v>1619.93</v>
      </c>
      <c r="M243" s="279">
        <v>1619.4</v>
      </c>
      <c r="N243" s="279">
        <v>1613.55</v>
      </c>
      <c r="O243" s="279">
        <v>1566.39</v>
      </c>
      <c r="P243" s="279">
        <v>1596.46</v>
      </c>
      <c r="Q243" s="279">
        <v>1722.15</v>
      </c>
      <c r="R243" s="279">
        <v>1672.43</v>
      </c>
      <c r="S243" s="279">
        <v>1748.79</v>
      </c>
      <c r="T243" s="279">
        <v>1631.14</v>
      </c>
      <c r="U243" s="279">
        <v>1566.73</v>
      </c>
      <c r="V243" s="279">
        <v>1520.56</v>
      </c>
      <c r="W243" s="279">
        <v>1495.63</v>
      </c>
      <c r="X243" s="279">
        <v>1467.97</v>
      </c>
      <c r="Y243" s="279">
        <v>1427.65</v>
      </c>
    </row>
    <row r="244" spans="1:25">
      <c r="A244" s="254">
        <v>15</v>
      </c>
      <c r="B244" s="279">
        <v>1469.28</v>
      </c>
      <c r="C244" s="279">
        <v>1469.95</v>
      </c>
      <c r="D244" s="279">
        <v>1499.53</v>
      </c>
      <c r="E244" s="279">
        <v>1490.22</v>
      </c>
      <c r="F244" s="279">
        <v>1533.66</v>
      </c>
      <c r="G244" s="279">
        <v>1568.76</v>
      </c>
      <c r="H244" s="279">
        <v>1599.47</v>
      </c>
      <c r="I244" s="279">
        <v>1719.43</v>
      </c>
      <c r="J244" s="279">
        <v>1728.28</v>
      </c>
      <c r="K244" s="279">
        <v>1709.26</v>
      </c>
      <c r="L244" s="279">
        <v>1704.96</v>
      </c>
      <c r="M244" s="279">
        <v>1631.61</v>
      </c>
      <c r="N244" s="279">
        <v>1671</v>
      </c>
      <c r="O244" s="279">
        <v>1714.05</v>
      </c>
      <c r="P244" s="279">
        <v>1773.81</v>
      </c>
      <c r="Q244" s="279">
        <v>1844.07</v>
      </c>
      <c r="R244" s="279">
        <v>1806.12</v>
      </c>
      <c r="S244" s="279">
        <v>1723.83</v>
      </c>
      <c r="T244" s="279">
        <v>1741.31</v>
      </c>
      <c r="U244" s="279">
        <v>1614.38</v>
      </c>
      <c r="V244" s="279">
        <v>1571.35</v>
      </c>
      <c r="W244" s="279">
        <v>1549.19</v>
      </c>
      <c r="X244" s="279">
        <v>1531.35</v>
      </c>
      <c r="Y244" s="279">
        <v>1508.3</v>
      </c>
    </row>
    <row r="245" spans="1:25">
      <c r="A245" s="254">
        <v>16</v>
      </c>
      <c r="B245" s="279">
        <v>1513.54</v>
      </c>
      <c r="C245" s="279">
        <v>1504.48</v>
      </c>
      <c r="D245" s="279">
        <v>1521.58</v>
      </c>
      <c r="E245" s="279">
        <v>1520.68</v>
      </c>
      <c r="F245" s="279">
        <v>1561.82</v>
      </c>
      <c r="G245" s="279">
        <v>1590.34</v>
      </c>
      <c r="H245" s="279">
        <v>1595.06</v>
      </c>
      <c r="I245" s="279">
        <v>1637.05</v>
      </c>
      <c r="J245" s="279">
        <v>1626.45</v>
      </c>
      <c r="K245" s="279">
        <v>1618.79</v>
      </c>
      <c r="L245" s="279">
        <v>1601.83</v>
      </c>
      <c r="M245" s="279">
        <v>1617.97</v>
      </c>
      <c r="N245" s="279">
        <v>1598.15</v>
      </c>
      <c r="O245" s="279">
        <v>1646.21</v>
      </c>
      <c r="P245" s="279">
        <v>1684.82</v>
      </c>
      <c r="Q245" s="279">
        <v>1699.01</v>
      </c>
      <c r="R245" s="279">
        <v>1615.38</v>
      </c>
      <c r="S245" s="279">
        <v>1613.38</v>
      </c>
      <c r="T245" s="279">
        <v>1677.85</v>
      </c>
      <c r="U245" s="279">
        <v>1624.71</v>
      </c>
      <c r="V245" s="279">
        <v>1593.74</v>
      </c>
      <c r="W245" s="279">
        <v>1573.87</v>
      </c>
      <c r="X245" s="279">
        <v>1547.93</v>
      </c>
      <c r="Y245" s="279">
        <v>1515.87</v>
      </c>
    </row>
    <row r="246" spans="1:25">
      <c r="A246" s="254">
        <v>17</v>
      </c>
      <c r="B246" s="279">
        <v>1511.72</v>
      </c>
      <c r="C246" s="279">
        <v>1500.06</v>
      </c>
      <c r="D246" s="279">
        <v>1500.98</v>
      </c>
      <c r="E246" s="279">
        <v>1461.41</v>
      </c>
      <c r="F246" s="279">
        <v>1437.96</v>
      </c>
      <c r="G246" s="279">
        <v>1509.89</v>
      </c>
      <c r="H246" s="279">
        <v>1514.59</v>
      </c>
      <c r="I246" s="279">
        <v>1533.18</v>
      </c>
      <c r="J246" s="279">
        <v>1608</v>
      </c>
      <c r="K246" s="279">
        <v>1688.52</v>
      </c>
      <c r="L246" s="279">
        <v>1683.34</v>
      </c>
      <c r="M246" s="279">
        <v>1670.65</v>
      </c>
      <c r="N246" s="279">
        <v>1681.51</v>
      </c>
      <c r="O246" s="279">
        <v>1593.76</v>
      </c>
      <c r="P246" s="279">
        <v>1698.07</v>
      </c>
      <c r="Q246" s="279">
        <v>1777.22</v>
      </c>
      <c r="R246" s="279">
        <v>1861.4</v>
      </c>
      <c r="S246" s="279">
        <v>1902.09</v>
      </c>
      <c r="T246" s="279">
        <v>1768.07</v>
      </c>
      <c r="U246" s="279">
        <v>1604.83</v>
      </c>
      <c r="V246" s="279">
        <v>1570.65</v>
      </c>
      <c r="W246" s="279">
        <v>1523.99</v>
      </c>
      <c r="X246" s="279">
        <v>1495.84</v>
      </c>
      <c r="Y246" s="279">
        <v>1472.67</v>
      </c>
    </row>
    <row r="247" spans="1:25">
      <c r="A247" s="254">
        <v>18</v>
      </c>
      <c r="B247" s="279">
        <v>1492.83</v>
      </c>
      <c r="C247" s="279">
        <v>1471.04</v>
      </c>
      <c r="D247" s="279">
        <v>1473.46</v>
      </c>
      <c r="E247" s="279">
        <v>1450.19</v>
      </c>
      <c r="F247" s="279">
        <v>1446.9</v>
      </c>
      <c r="G247" s="279">
        <v>1518.84</v>
      </c>
      <c r="H247" s="279">
        <v>1554.42</v>
      </c>
      <c r="I247" s="279">
        <v>1595.08</v>
      </c>
      <c r="J247" s="279">
        <v>1665</v>
      </c>
      <c r="K247" s="279">
        <v>1868.08</v>
      </c>
      <c r="L247" s="279">
        <v>1778.93</v>
      </c>
      <c r="M247" s="279">
        <v>1827.05</v>
      </c>
      <c r="N247" s="279">
        <v>1829.79</v>
      </c>
      <c r="O247" s="279">
        <v>1753.06</v>
      </c>
      <c r="P247" s="279">
        <v>1792.62</v>
      </c>
      <c r="Q247" s="279">
        <v>1887.99</v>
      </c>
      <c r="R247" s="279">
        <v>1909.43</v>
      </c>
      <c r="S247" s="279">
        <v>1922.36</v>
      </c>
      <c r="T247" s="279">
        <v>1927.06</v>
      </c>
      <c r="U247" s="279">
        <v>1707.17</v>
      </c>
      <c r="V247" s="279">
        <v>1620.9</v>
      </c>
      <c r="W247" s="279">
        <v>1572.69</v>
      </c>
      <c r="X247" s="279">
        <v>1511.24</v>
      </c>
      <c r="Y247" s="279">
        <v>1478.31</v>
      </c>
    </row>
    <row r="248" spans="1:25">
      <c r="A248" s="254">
        <v>19</v>
      </c>
      <c r="B248" s="279">
        <v>1466.1</v>
      </c>
      <c r="C248" s="279">
        <v>1447.82</v>
      </c>
      <c r="D248" s="279">
        <v>1474.34</v>
      </c>
      <c r="E248" s="279">
        <v>1462.14</v>
      </c>
      <c r="F248" s="279">
        <v>1479</v>
      </c>
      <c r="G248" s="279">
        <v>1520.3</v>
      </c>
      <c r="H248" s="279">
        <v>1726.08</v>
      </c>
      <c r="I248" s="279">
        <v>1740.11</v>
      </c>
      <c r="J248" s="279">
        <v>1686.52</v>
      </c>
      <c r="K248" s="279">
        <v>1791.76</v>
      </c>
      <c r="L248" s="279">
        <v>1731.25</v>
      </c>
      <c r="M248" s="279">
        <v>1717.65</v>
      </c>
      <c r="N248" s="279">
        <v>1704.47</v>
      </c>
      <c r="O248" s="279">
        <v>1592</v>
      </c>
      <c r="P248" s="279">
        <v>1742.26</v>
      </c>
      <c r="Q248" s="279">
        <v>1673.87</v>
      </c>
      <c r="R248" s="279">
        <v>1782.87</v>
      </c>
      <c r="S248" s="279">
        <v>1846.15</v>
      </c>
      <c r="T248" s="279">
        <v>1674.3</v>
      </c>
      <c r="U248" s="279">
        <v>1576.65</v>
      </c>
      <c r="V248" s="279">
        <v>1529.4</v>
      </c>
      <c r="W248" s="279">
        <v>1504.5</v>
      </c>
      <c r="X248" s="279">
        <v>1453.83</v>
      </c>
      <c r="Y248" s="279">
        <v>1417.13</v>
      </c>
    </row>
    <row r="249" spans="1:25">
      <c r="A249" s="254">
        <v>20</v>
      </c>
      <c r="B249" s="279">
        <v>1457.73</v>
      </c>
      <c r="C249" s="279">
        <v>1447.63</v>
      </c>
      <c r="D249" s="279">
        <v>1496.39</v>
      </c>
      <c r="E249" s="279">
        <v>1487.2</v>
      </c>
      <c r="F249" s="279">
        <v>1492.22</v>
      </c>
      <c r="G249" s="279">
        <v>1534.17</v>
      </c>
      <c r="H249" s="279">
        <v>1596.66</v>
      </c>
      <c r="I249" s="279">
        <v>1551.5</v>
      </c>
      <c r="J249" s="279">
        <v>1722.3</v>
      </c>
      <c r="K249" s="279">
        <v>1757.85</v>
      </c>
      <c r="L249" s="279">
        <v>1757.32</v>
      </c>
      <c r="M249" s="279">
        <v>1669.75</v>
      </c>
      <c r="N249" s="279">
        <v>1691.68</v>
      </c>
      <c r="O249" s="279">
        <v>1591.85</v>
      </c>
      <c r="P249" s="279">
        <v>1695.37</v>
      </c>
      <c r="Q249" s="279">
        <v>1767.84</v>
      </c>
      <c r="R249" s="279">
        <v>1881.27</v>
      </c>
      <c r="S249" s="279">
        <v>1948.85</v>
      </c>
      <c r="T249" s="279">
        <v>1719.02</v>
      </c>
      <c r="U249" s="279">
        <v>1585.43</v>
      </c>
      <c r="V249" s="279">
        <v>1542.95</v>
      </c>
      <c r="W249" s="279">
        <v>1512.19</v>
      </c>
      <c r="X249" s="279">
        <v>1473.13</v>
      </c>
      <c r="Y249" s="279">
        <v>1452.45</v>
      </c>
    </row>
    <row r="250" spans="1:25">
      <c r="A250" s="254">
        <v>21</v>
      </c>
      <c r="B250" s="279">
        <v>1475.03</v>
      </c>
      <c r="C250" s="279">
        <v>1506.69</v>
      </c>
      <c r="D250" s="279">
        <v>1543.67</v>
      </c>
      <c r="E250" s="279">
        <v>1531.61</v>
      </c>
      <c r="F250" s="279">
        <v>1537.62</v>
      </c>
      <c r="G250" s="279">
        <v>1599.23</v>
      </c>
      <c r="H250" s="279">
        <v>1740.81</v>
      </c>
      <c r="I250" s="279">
        <v>1906.48</v>
      </c>
      <c r="J250" s="279">
        <v>1909.91</v>
      </c>
      <c r="K250" s="279">
        <v>1935.53</v>
      </c>
      <c r="L250" s="279">
        <v>1923.95</v>
      </c>
      <c r="M250" s="279">
        <v>1967.77</v>
      </c>
      <c r="N250" s="279">
        <v>1910.23</v>
      </c>
      <c r="O250" s="279">
        <v>1897.5</v>
      </c>
      <c r="P250" s="279">
        <v>2033.63</v>
      </c>
      <c r="Q250" s="279">
        <v>2051.11</v>
      </c>
      <c r="R250" s="279">
        <v>2126.58</v>
      </c>
      <c r="S250" s="279">
        <v>2235.9699999999998</v>
      </c>
      <c r="T250" s="279">
        <v>1976.18</v>
      </c>
      <c r="U250" s="279">
        <v>1725.65</v>
      </c>
      <c r="V250" s="279">
        <v>1649.31</v>
      </c>
      <c r="W250" s="279">
        <v>1577.52</v>
      </c>
      <c r="X250" s="279">
        <v>1530.54</v>
      </c>
      <c r="Y250" s="279">
        <v>1514.1</v>
      </c>
    </row>
    <row r="251" spans="1:25">
      <c r="A251" s="254">
        <v>22</v>
      </c>
      <c r="B251" s="279">
        <v>1482.42</v>
      </c>
      <c r="C251" s="279">
        <v>1477.56</v>
      </c>
      <c r="D251" s="279">
        <v>1549.29</v>
      </c>
      <c r="E251" s="279">
        <v>1548.69</v>
      </c>
      <c r="F251" s="279">
        <v>1544.15</v>
      </c>
      <c r="G251" s="279">
        <v>1614.71</v>
      </c>
      <c r="H251" s="279">
        <v>1747.01</v>
      </c>
      <c r="I251" s="279">
        <v>1868.92</v>
      </c>
      <c r="J251" s="279">
        <v>1882.65</v>
      </c>
      <c r="K251" s="279">
        <v>1846.56</v>
      </c>
      <c r="L251" s="279">
        <v>1817.24</v>
      </c>
      <c r="M251" s="279">
        <v>1804.75</v>
      </c>
      <c r="N251" s="279">
        <v>1782.22</v>
      </c>
      <c r="O251" s="279">
        <v>1655.87</v>
      </c>
      <c r="P251" s="279">
        <v>1748.9</v>
      </c>
      <c r="Q251" s="279">
        <v>1774.19</v>
      </c>
      <c r="R251" s="279">
        <v>1870.23</v>
      </c>
      <c r="S251" s="279">
        <v>1940.07</v>
      </c>
      <c r="T251" s="279">
        <v>1763.35</v>
      </c>
      <c r="U251" s="279">
        <v>1691.4</v>
      </c>
      <c r="V251" s="279">
        <v>1617.7</v>
      </c>
      <c r="W251" s="279">
        <v>1590.82</v>
      </c>
      <c r="X251" s="279">
        <v>1571.87</v>
      </c>
      <c r="Y251" s="279">
        <v>1529.39</v>
      </c>
    </row>
    <row r="252" spans="1:25">
      <c r="A252" s="254">
        <v>23</v>
      </c>
      <c r="B252" s="279">
        <v>1533.6</v>
      </c>
      <c r="C252" s="279">
        <v>1528.86</v>
      </c>
      <c r="D252" s="279">
        <v>1529.6</v>
      </c>
      <c r="E252" s="279">
        <v>1507.62</v>
      </c>
      <c r="F252" s="279">
        <v>1505.91</v>
      </c>
      <c r="G252" s="279">
        <v>1580.02</v>
      </c>
      <c r="H252" s="279">
        <v>1689.43</v>
      </c>
      <c r="I252" s="279">
        <v>1737.44</v>
      </c>
      <c r="J252" s="279">
        <v>1736.21</v>
      </c>
      <c r="K252" s="279">
        <v>1736.25</v>
      </c>
      <c r="L252" s="279">
        <v>1734.89</v>
      </c>
      <c r="M252" s="279">
        <v>1721.07</v>
      </c>
      <c r="N252" s="279">
        <v>1701.81</v>
      </c>
      <c r="O252" s="279">
        <v>1615.26</v>
      </c>
      <c r="P252" s="279">
        <v>1656.44</v>
      </c>
      <c r="Q252" s="279">
        <v>1692.1</v>
      </c>
      <c r="R252" s="279">
        <v>1751.8</v>
      </c>
      <c r="S252" s="279">
        <v>1877.29</v>
      </c>
      <c r="T252" s="279">
        <v>1761.42</v>
      </c>
      <c r="U252" s="279">
        <v>1653.39</v>
      </c>
      <c r="V252" s="279">
        <v>1611.49</v>
      </c>
      <c r="W252" s="279">
        <v>1593.31</v>
      </c>
      <c r="X252" s="279">
        <v>1573.76</v>
      </c>
      <c r="Y252" s="279">
        <v>1507.51</v>
      </c>
    </row>
    <row r="253" spans="1:25">
      <c r="A253" s="254">
        <v>24</v>
      </c>
      <c r="B253" s="279">
        <v>1591.94</v>
      </c>
      <c r="C253" s="279">
        <v>1580.56</v>
      </c>
      <c r="D253" s="279">
        <v>1576.47</v>
      </c>
      <c r="E253" s="279">
        <v>1585.39</v>
      </c>
      <c r="F253" s="279">
        <v>1582.5</v>
      </c>
      <c r="G253" s="279">
        <v>1588.07</v>
      </c>
      <c r="H253" s="279">
        <v>1626.18</v>
      </c>
      <c r="I253" s="279">
        <v>1636.69</v>
      </c>
      <c r="J253" s="279">
        <v>1780.44</v>
      </c>
      <c r="K253" s="279">
        <v>1756.45</v>
      </c>
      <c r="L253" s="279">
        <v>1734.92</v>
      </c>
      <c r="M253" s="279">
        <v>1734.59</v>
      </c>
      <c r="N253" s="279">
        <v>1734.35</v>
      </c>
      <c r="O253" s="279">
        <v>1650.26</v>
      </c>
      <c r="P253" s="279">
        <v>1700.13</v>
      </c>
      <c r="Q253" s="279">
        <v>1737.81</v>
      </c>
      <c r="R253" s="279">
        <v>1727.67</v>
      </c>
      <c r="S253" s="279">
        <v>1734.11</v>
      </c>
      <c r="T253" s="279">
        <v>1769.83</v>
      </c>
      <c r="U253" s="279">
        <v>1666.52</v>
      </c>
      <c r="V253" s="279">
        <v>1639.16</v>
      </c>
      <c r="W253" s="279">
        <v>1606.49</v>
      </c>
      <c r="X253" s="279">
        <v>1591.26</v>
      </c>
      <c r="Y253" s="279">
        <v>1543.38</v>
      </c>
    </row>
    <row r="254" spans="1:25">
      <c r="A254" s="254">
        <v>25</v>
      </c>
      <c r="B254" s="279">
        <v>1581.26</v>
      </c>
      <c r="C254" s="279">
        <v>1563.35</v>
      </c>
      <c r="D254" s="279">
        <v>1541.37</v>
      </c>
      <c r="E254" s="279">
        <v>1565.73</v>
      </c>
      <c r="F254" s="279">
        <v>1553.9</v>
      </c>
      <c r="G254" s="279">
        <v>1552.92</v>
      </c>
      <c r="H254" s="279">
        <v>1603.07</v>
      </c>
      <c r="I254" s="279">
        <v>1620.07</v>
      </c>
      <c r="J254" s="279">
        <v>1713.07</v>
      </c>
      <c r="K254" s="279">
        <v>1712.77</v>
      </c>
      <c r="L254" s="279">
        <v>1723.59</v>
      </c>
      <c r="M254" s="279">
        <v>1712.38</v>
      </c>
      <c r="N254" s="279">
        <v>1711.97</v>
      </c>
      <c r="O254" s="279">
        <v>1664.56</v>
      </c>
      <c r="P254" s="279">
        <v>1693.97</v>
      </c>
      <c r="Q254" s="279">
        <v>1714.27</v>
      </c>
      <c r="R254" s="279">
        <v>1713.31</v>
      </c>
      <c r="S254" s="279">
        <v>1748.19</v>
      </c>
      <c r="T254" s="279">
        <v>1783.85</v>
      </c>
      <c r="U254" s="279">
        <v>1696.85</v>
      </c>
      <c r="V254" s="279">
        <v>1660.39</v>
      </c>
      <c r="W254" s="279">
        <v>1623.14</v>
      </c>
      <c r="X254" s="279">
        <v>1588.78</v>
      </c>
      <c r="Y254" s="279">
        <v>1562.42</v>
      </c>
    </row>
    <row r="255" spans="1:25">
      <c r="A255" s="254">
        <v>26</v>
      </c>
      <c r="B255" s="279">
        <v>1487.12</v>
      </c>
      <c r="C255" s="279">
        <v>1475.91</v>
      </c>
      <c r="D255" s="279">
        <v>1478.01</v>
      </c>
      <c r="E255" s="279">
        <v>1497.36</v>
      </c>
      <c r="F255" s="279">
        <v>1499.32</v>
      </c>
      <c r="G255" s="279">
        <v>1627.59</v>
      </c>
      <c r="H255" s="279">
        <v>1711.49</v>
      </c>
      <c r="I255" s="279">
        <v>1775.49</v>
      </c>
      <c r="J255" s="279">
        <v>1849.5</v>
      </c>
      <c r="K255" s="279">
        <v>1815.64</v>
      </c>
      <c r="L255" s="279">
        <v>1796.51</v>
      </c>
      <c r="M255" s="279">
        <v>1772.31</v>
      </c>
      <c r="N255" s="279">
        <v>1771.9</v>
      </c>
      <c r="O255" s="279">
        <v>1677.9</v>
      </c>
      <c r="P255" s="279">
        <v>1706.68</v>
      </c>
      <c r="Q255" s="279">
        <v>1768.39</v>
      </c>
      <c r="R255" s="279">
        <v>1816.65</v>
      </c>
      <c r="S255" s="279">
        <v>1916.2</v>
      </c>
      <c r="T255" s="279">
        <v>1786.5</v>
      </c>
      <c r="U255" s="279">
        <v>1647.23</v>
      </c>
      <c r="V255" s="279">
        <v>1554.03</v>
      </c>
      <c r="W255" s="279">
        <v>1523.7</v>
      </c>
      <c r="X255" s="279">
        <v>1489.11</v>
      </c>
      <c r="Y255" s="279">
        <v>1445.9</v>
      </c>
    </row>
    <row r="256" spans="1:25">
      <c r="A256" s="254">
        <v>27</v>
      </c>
      <c r="B256" s="279">
        <v>1387.58</v>
      </c>
      <c r="C256" s="279">
        <v>1395.33</v>
      </c>
      <c r="D256" s="279">
        <v>1416.06</v>
      </c>
      <c r="E256" s="279">
        <v>1405.38</v>
      </c>
      <c r="F256" s="279">
        <v>1567.86</v>
      </c>
      <c r="G256" s="279">
        <v>1699.19</v>
      </c>
      <c r="H256" s="279">
        <v>1588.66</v>
      </c>
      <c r="I256" s="279">
        <v>1593.56</v>
      </c>
      <c r="J256" s="279">
        <v>1706.11</v>
      </c>
      <c r="K256" s="279">
        <v>1701.67</v>
      </c>
      <c r="L256" s="279">
        <v>1705.35</v>
      </c>
      <c r="M256" s="279">
        <v>1691.99</v>
      </c>
      <c r="N256" s="279">
        <v>1688.9</v>
      </c>
      <c r="O256" s="279">
        <v>1612.13</v>
      </c>
      <c r="P256" s="279">
        <v>1622.68</v>
      </c>
      <c r="Q256" s="279">
        <v>1671.63</v>
      </c>
      <c r="R256" s="279">
        <v>1753.59</v>
      </c>
      <c r="S256" s="279">
        <v>1861.33</v>
      </c>
      <c r="T256" s="279">
        <v>1741.33</v>
      </c>
      <c r="U256" s="279">
        <v>1574.75</v>
      </c>
      <c r="V256" s="279">
        <v>1516.49</v>
      </c>
      <c r="W256" s="279">
        <v>1487.6</v>
      </c>
      <c r="X256" s="279">
        <v>1436</v>
      </c>
      <c r="Y256" s="279">
        <v>1420.38</v>
      </c>
    </row>
    <row r="257" spans="1:25">
      <c r="A257" s="254">
        <v>28</v>
      </c>
      <c r="B257" s="279">
        <v>1295.19</v>
      </c>
      <c r="C257" s="279">
        <v>1307.8900000000001</v>
      </c>
      <c r="D257" s="279">
        <v>1439.78</v>
      </c>
      <c r="E257" s="279">
        <v>1539.68</v>
      </c>
      <c r="F257" s="279">
        <v>1545.69</v>
      </c>
      <c r="G257" s="279">
        <v>1636.96</v>
      </c>
      <c r="H257" s="279">
        <v>1697.7</v>
      </c>
      <c r="I257" s="279">
        <v>1727.16</v>
      </c>
      <c r="J257" s="279">
        <v>1740.52</v>
      </c>
      <c r="K257" s="279">
        <v>1718.37</v>
      </c>
      <c r="L257" s="279">
        <v>1717.68</v>
      </c>
      <c r="M257" s="279">
        <v>1692.4</v>
      </c>
      <c r="N257" s="279">
        <v>1720.17</v>
      </c>
      <c r="O257" s="279">
        <v>1696.53</v>
      </c>
      <c r="P257" s="279">
        <v>1726.42</v>
      </c>
      <c r="Q257" s="279">
        <v>1724.46</v>
      </c>
      <c r="R257" s="279">
        <v>1774.58</v>
      </c>
      <c r="S257" s="279">
        <v>1879.72</v>
      </c>
      <c r="T257" s="279">
        <v>1818.3</v>
      </c>
      <c r="U257" s="279">
        <v>1775.22</v>
      </c>
      <c r="V257" s="279">
        <v>1649.13</v>
      </c>
      <c r="W257" s="279">
        <v>1559.56</v>
      </c>
      <c r="X257" s="279">
        <v>1493.53</v>
      </c>
      <c r="Y257" s="279">
        <v>1411.77</v>
      </c>
    </row>
    <row r="258" spans="1:25">
      <c r="A258" s="254">
        <v>29</v>
      </c>
      <c r="B258" s="279">
        <v>1403.8</v>
      </c>
      <c r="C258" s="279">
        <v>1417.43</v>
      </c>
      <c r="D258" s="279">
        <v>1557.64</v>
      </c>
      <c r="E258" s="279">
        <v>1633.11</v>
      </c>
      <c r="F258" s="279">
        <v>1658.34</v>
      </c>
      <c r="G258" s="279">
        <v>1736.44</v>
      </c>
      <c r="H258" s="279">
        <v>1676.96</v>
      </c>
      <c r="I258" s="279">
        <v>1711.41</v>
      </c>
      <c r="J258" s="279">
        <v>1815.44</v>
      </c>
      <c r="K258" s="279">
        <v>1773.9</v>
      </c>
      <c r="L258" s="279">
        <v>1758.38</v>
      </c>
      <c r="M258" s="279">
        <v>1727.18</v>
      </c>
      <c r="N258" s="279">
        <v>1744.26</v>
      </c>
      <c r="O258" s="279">
        <v>1698.2</v>
      </c>
      <c r="P258" s="279">
        <v>1730.02</v>
      </c>
      <c r="Q258" s="279">
        <v>1730.63</v>
      </c>
      <c r="R258" s="279">
        <v>1786.97</v>
      </c>
      <c r="S258" s="279">
        <v>1878.05</v>
      </c>
      <c r="T258" s="279">
        <v>1765.4</v>
      </c>
      <c r="U258" s="279">
        <v>1673.85</v>
      </c>
      <c r="V258" s="279">
        <v>1560.11</v>
      </c>
      <c r="W258" s="279">
        <v>1476.48</v>
      </c>
      <c r="X258" s="279">
        <v>1438.15</v>
      </c>
      <c r="Y258" s="279">
        <v>1415.63</v>
      </c>
    </row>
    <row r="259" spans="1:25">
      <c r="A259" s="254">
        <v>30</v>
      </c>
      <c r="B259" s="279">
        <v>0</v>
      </c>
      <c r="C259" s="279">
        <v>0</v>
      </c>
      <c r="D259" s="279">
        <v>0</v>
      </c>
      <c r="E259" s="279">
        <v>0</v>
      </c>
      <c r="F259" s="279">
        <v>0</v>
      </c>
      <c r="G259" s="279">
        <v>0</v>
      </c>
      <c r="H259" s="279">
        <v>0</v>
      </c>
      <c r="I259" s="279">
        <v>0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0</v>
      </c>
      <c r="U259" s="279">
        <v>0</v>
      </c>
      <c r="V259" s="279">
        <v>0</v>
      </c>
      <c r="W259" s="279">
        <v>0</v>
      </c>
      <c r="X259" s="279">
        <v>0</v>
      </c>
      <c r="Y259" s="279">
        <v>0</v>
      </c>
    </row>
    <row r="260" spans="1:25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 s="332" customFormat="1">
      <c r="A262" s="397" t="s">
        <v>212</v>
      </c>
      <c r="B262" s="477" t="s">
        <v>220</v>
      </c>
      <c r="C262" s="477"/>
      <c r="D262" s="477"/>
      <c r="E262" s="477"/>
      <c r="F262" s="477"/>
      <c r="G262" s="477"/>
      <c r="H262" s="477"/>
      <c r="I262" s="477"/>
      <c r="J262" s="477"/>
      <c r="K262" s="477"/>
      <c r="L262" s="477"/>
      <c r="M262" s="477"/>
      <c r="N262" s="477"/>
      <c r="O262" s="477"/>
      <c r="P262" s="477"/>
      <c r="Q262" s="477"/>
      <c r="R262" s="477"/>
      <c r="S262" s="477"/>
      <c r="T262" s="477"/>
      <c r="U262" s="477"/>
      <c r="V262" s="477"/>
      <c r="W262" s="477"/>
      <c r="X262" s="477"/>
      <c r="Y262" s="477"/>
    </row>
    <row r="263" spans="1:25" s="332" customFormat="1" ht="30">
      <c r="A263" s="397"/>
      <c r="B263" s="338" t="s">
        <v>1</v>
      </c>
      <c r="C263" s="338" t="s">
        <v>2</v>
      </c>
      <c r="D263" s="338" t="s">
        <v>3</v>
      </c>
      <c r="E263" s="338" t="s">
        <v>4</v>
      </c>
      <c r="F263" s="338" t="s">
        <v>5</v>
      </c>
      <c r="G263" s="338" t="s">
        <v>6</v>
      </c>
      <c r="H263" s="338" t="s">
        <v>7</v>
      </c>
      <c r="I263" s="338" t="s">
        <v>8</v>
      </c>
      <c r="J263" s="338" t="s">
        <v>9</v>
      </c>
      <c r="K263" s="338" t="s">
        <v>10</v>
      </c>
      <c r="L263" s="338" t="s">
        <v>11</v>
      </c>
      <c r="M263" s="338" t="s">
        <v>12</v>
      </c>
      <c r="N263" s="338" t="s">
        <v>13</v>
      </c>
      <c r="O263" s="338" t="s">
        <v>14</v>
      </c>
      <c r="P263" s="338" t="s">
        <v>15</v>
      </c>
      <c r="Q263" s="338" t="s">
        <v>16</v>
      </c>
      <c r="R263" s="338" t="s">
        <v>17</v>
      </c>
      <c r="S263" s="338" t="s">
        <v>18</v>
      </c>
      <c r="T263" s="338" t="s">
        <v>19</v>
      </c>
      <c r="U263" s="338" t="s">
        <v>20</v>
      </c>
      <c r="V263" s="338" t="s">
        <v>21</v>
      </c>
      <c r="W263" s="338" t="s">
        <v>22</v>
      </c>
      <c r="X263" s="338" t="s">
        <v>23</v>
      </c>
      <c r="Y263" s="338" t="s">
        <v>24</v>
      </c>
    </row>
    <row r="264" spans="1:25" s="332" customFormat="1">
      <c r="A264" s="333">
        <v>1</v>
      </c>
      <c r="B264" s="336">
        <v>1319.41</v>
      </c>
      <c r="C264" s="336">
        <v>1309.78</v>
      </c>
      <c r="D264" s="336">
        <v>1341.73</v>
      </c>
      <c r="E264" s="336">
        <v>1357.61</v>
      </c>
      <c r="F264" s="336">
        <v>1354.69</v>
      </c>
      <c r="G264" s="336">
        <v>1432.69</v>
      </c>
      <c r="H264" s="336">
        <v>1516.07</v>
      </c>
      <c r="I264" s="336">
        <v>1592</v>
      </c>
      <c r="J264" s="336">
        <v>1590.91</v>
      </c>
      <c r="K264" s="336">
        <v>1679.29</v>
      </c>
      <c r="L264" s="336">
        <v>1678.16</v>
      </c>
      <c r="M264" s="336">
        <v>1646.26</v>
      </c>
      <c r="N264" s="336">
        <v>1649.68</v>
      </c>
      <c r="O264" s="336">
        <v>1684.87</v>
      </c>
      <c r="P264" s="336">
        <v>1699.22</v>
      </c>
      <c r="Q264" s="336">
        <v>1697.17</v>
      </c>
      <c r="R264" s="336">
        <v>1691.88</v>
      </c>
      <c r="S264" s="336">
        <v>1649.75</v>
      </c>
      <c r="T264" s="336">
        <v>1543.87</v>
      </c>
      <c r="U264" s="336">
        <v>1451.43</v>
      </c>
      <c r="V264" s="336">
        <v>1380.7</v>
      </c>
      <c r="W264" s="336">
        <v>1363.14</v>
      </c>
      <c r="X264" s="336">
        <v>1331.03</v>
      </c>
      <c r="Y264" s="336">
        <v>1312.19</v>
      </c>
    </row>
    <row r="265" spans="1:25" s="332" customFormat="1">
      <c r="A265" s="333">
        <v>2</v>
      </c>
      <c r="B265" s="336">
        <v>1321.52</v>
      </c>
      <c r="C265" s="336">
        <v>1320.96</v>
      </c>
      <c r="D265" s="336">
        <v>1347.91</v>
      </c>
      <c r="E265" s="336">
        <v>1374.36</v>
      </c>
      <c r="F265" s="336">
        <v>1376.49</v>
      </c>
      <c r="G265" s="336">
        <v>1440.85</v>
      </c>
      <c r="H265" s="336">
        <v>1520.7</v>
      </c>
      <c r="I265" s="336">
        <v>1622.62</v>
      </c>
      <c r="J265" s="336">
        <v>1645.04</v>
      </c>
      <c r="K265" s="336">
        <v>1628.64</v>
      </c>
      <c r="L265" s="336">
        <v>1620.15</v>
      </c>
      <c r="M265" s="336">
        <v>1587.95</v>
      </c>
      <c r="N265" s="336">
        <v>1602.65</v>
      </c>
      <c r="O265" s="336">
        <v>1615.82</v>
      </c>
      <c r="P265" s="336">
        <v>1629.56</v>
      </c>
      <c r="Q265" s="336">
        <v>1697.2</v>
      </c>
      <c r="R265" s="336">
        <v>1683.61</v>
      </c>
      <c r="S265" s="336">
        <v>1674.14</v>
      </c>
      <c r="T265" s="336">
        <v>1613.62</v>
      </c>
      <c r="U265" s="336">
        <v>1541.45</v>
      </c>
      <c r="V265" s="336">
        <v>1443.59</v>
      </c>
      <c r="W265" s="336">
        <v>1408.2</v>
      </c>
      <c r="X265" s="336">
        <v>1392.93</v>
      </c>
      <c r="Y265" s="336">
        <v>1362.38</v>
      </c>
    </row>
    <row r="266" spans="1:25" s="332" customFormat="1">
      <c r="A266" s="333">
        <v>3</v>
      </c>
      <c r="B266" s="336">
        <v>1380.63</v>
      </c>
      <c r="C266" s="336">
        <v>1373.25</v>
      </c>
      <c r="D266" s="336">
        <v>1314.5</v>
      </c>
      <c r="E266" s="336">
        <v>1343.14</v>
      </c>
      <c r="F266" s="336">
        <v>1388.78</v>
      </c>
      <c r="G266" s="336">
        <v>1536.91</v>
      </c>
      <c r="H266" s="336">
        <v>1648.86</v>
      </c>
      <c r="I266" s="336">
        <v>1719.2</v>
      </c>
      <c r="J266" s="336">
        <v>1734.84</v>
      </c>
      <c r="K266" s="336">
        <v>1762.02</v>
      </c>
      <c r="L266" s="336">
        <v>1755.14</v>
      </c>
      <c r="M266" s="336">
        <v>1732.49</v>
      </c>
      <c r="N266" s="336">
        <v>1722.19</v>
      </c>
      <c r="O266" s="336">
        <v>1729</v>
      </c>
      <c r="P266" s="336">
        <v>1732.52</v>
      </c>
      <c r="Q266" s="336">
        <v>2014.81</v>
      </c>
      <c r="R266" s="336">
        <v>1935.97</v>
      </c>
      <c r="S266" s="336">
        <v>1831.78</v>
      </c>
      <c r="T266" s="336">
        <v>1680.45</v>
      </c>
      <c r="U266" s="336">
        <v>1559.01</v>
      </c>
      <c r="V266" s="336">
        <v>1431.36</v>
      </c>
      <c r="W266" s="336">
        <v>1357.3</v>
      </c>
      <c r="X266" s="336">
        <v>1321.79</v>
      </c>
      <c r="Y266" s="336">
        <v>1281.6300000000001</v>
      </c>
    </row>
    <row r="267" spans="1:25" s="332" customFormat="1">
      <c r="A267" s="333">
        <v>4</v>
      </c>
      <c r="B267" s="336">
        <v>1349.7</v>
      </c>
      <c r="C267" s="336">
        <v>1333.1</v>
      </c>
      <c r="D267" s="336">
        <v>1309.93</v>
      </c>
      <c r="E267" s="336">
        <v>1324.84</v>
      </c>
      <c r="F267" s="336">
        <v>1331.68</v>
      </c>
      <c r="G267" s="336">
        <v>1357.88</v>
      </c>
      <c r="H267" s="336">
        <v>1472.59</v>
      </c>
      <c r="I267" s="336">
        <v>1630.75</v>
      </c>
      <c r="J267" s="336">
        <v>1640.76</v>
      </c>
      <c r="K267" s="336">
        <v>1671.2</v>
      </c>
      <c r="L267" s="336">
        <v>1676.96</v>
      </c>
      <c r="M267" s="336">
        <v>1691.33</v>
      </c>
      <c r="N267" s="336">
        <v>1686.93</v>
      </c>
      <c r="O267" s="336">
        <v>1703.94</v>
      </c>
      <c r="P267" s="336">
        <v>1763.34</v>
      </c>
      <c r="Q267" s="336">
        <v>2100.31</v>
      </c>
      <c r="R267" s="336">
        <v>2007.28</v>
      </c>
      <c r="S267" s="336">
        <v>1887.12</v>
      </c>
      <c r="T267" s="336">
        <v>1659.42</v>
      </c>
      <c r="U267" s="336">
        <v>1525.8</v>
      </c>
      <c r="V267" s="336">
        <v>1433</v>
      </c>
      <c r="W267" s="336">
        <v>1389.86</v>
      </c>
      <c r="X267" s="336">
        <v>1351.02</v>
      </c>
      <c r="Y267" s="336">
        <v>1310.49</v>
      </c>
    </row>
    <row r="268" spans="1:25" s="332" customFormat="1">
      <c r="A268" s="333">
        <v>5</v>
      </c>
      <c r="B268" s="336">
        <v>1342.73</v>
      </c>
      <c r="C268" s="336">
        <v>1330.21</v>
      </c>
      <c r="D268" s="336">
        <v>1351.65</v>
      </c>
      <c r="E268" s="336">
        <v>1540.29</v>
      </c>
      <c r="F268" s="336">
        <v>1550.32</v>
      </c>
      <c r="G268" s="336">
        <v>1634.78</v>
      </c>
      <c r="H268" s="336">
        <v>1635.84</v>
      </c>
      <c r="I268" s="336">
        <v>1629.04</v>
      </c>
      <c r="J268" s="336">
        <v>1628.67</v>
      </c>
      <c r="K268" s="336">
        <v>1627.56</v>
      </c>
      <c r="L268" s="336">
        <v>1627.13</v>
      </c>
      <c r="M268" s="336">
        <v>1625.95</v>
      </c>
      <c r="N268" s="336">
        <v>1626.34</v>
      </c>
      <c r="O268" s="336">
        <v>1636.32</v>
      </c>
      <c r="P268" s="336">
        <v>1641.14</v>
      </c>
      <c r="Q268" s="336">
        <v>1759.45</v>
      </c>
      <c r="R268" s="336">
        <v>1722.94</v>
      </c>
      <c r="S268" s="336">
        <v>1623.84</v>
      </c>
      <c r="T268" s="336">
        <v>1618.24</v>
      </c>
      <c r="U268" s="336">
        <v>1508.92</v>
      </c>
      <c r="V268" s="336">
        <v>1381.97</v>
      </c>
      <c r="W268" s="336">
        <v>1355.44</v>
      </c>
      <c r="X268" s="336">
        <v>1296.54</v>
      </c>
      <c r="Y268" s="336">
        <v>1212.7</v>
      </c>
    </row>
    <row r="269" spans="1:25" s="332" customFormat="1">
      <c r="A269" s="333">
        <v>6</v>
      </c>
      <c r="B269" s="336">
        <v>1300.1500000000001</v>
      </c>
      <c r="C269" s="336">
        <v>1304.8399999999999</v>
      </c>
      <c r="D269" s="336">
        <v>1341.79</v>
      </c>
      <c r="E269" s="336">
        <v>1357.94</v>
      </c>
      <c r="F269" s="336">
        <v>1462.9</v>
      </c>
      <c r="G269" s="336">
        <v>1433</v>
      </c>
      <c r="H269" s="336">
        <v>1487.19</v>
      </c>
      <c r="I269" s="336">
        <v>1473.11</v>
      </c>
      <c r="J269" s="336">
        <v>1603.89</v>
      </c>
      <c r="K269" s="336">
        <v>1593.49</v>
      </c>
      <c r="L269" s="336">
        <v>1573.52</v>
      </c>
      <c r="M269" s="336">
        <v>1478.44</v>
      </c>
      <c r="N269" s="336">
        <v>1478.39</v>
      </c>
      <c r="O269" s="336">
        <v>1635.05</v>
      </c>
      <c r="P269" s="336">
        <v>1592.06</v>
      </c>
      <c r="Q269" s="336">
        <v>1639.89</v>
      </c>
      <c r="R269" s="336">
        <v>1635.92</v>
      </c>
      <c r="S269" s="336">
        <v>1589.65</v>
      </c>
      <c r="T269" s="336">
        <v>1513.48</v>
      </c>
      <c r="U269" s="336">
        <v>1470.07</v>
      </c>
      <c r="V269" s="336">
        <v>1345.63</v>
      </c>
      <c r="W269" s="336">
        <v>1343.13</v>
      </c>
      <c r="X269" s="336">
        <v>1297.6300000000001</v>
      </c>
      <c r="Y269" s="336">
        <v>1226.5999999999999</v>
      </c>
    </row>
    <row r="270" spans="1:25" s="332" customFormat="1">
      <c r="A270" s="333">
        <v>7</v>
      </c>
      <c r="B270" s="336">
        <v>1266.45</v>
      </c>
      <c r="C270" s="336">
        <v>1266.8399999999999</v>
      </c>
      <c r="D270" s="336">
        <v>1293.26</v>
      </c>
      <c r="E270" s="336">
        <v>1314.36</v>
      </c>
      <c r="F270" s="336">
        <v>1306.47</v>
      </c>
      <c r="G270" s="336">
        <v>1342.1</v>
      </c>
      <c r="H270" s="336">
        <v>1361.43</v>
      </c>
      <c r="I270" s="336">
        <v>1359.13</v>
      </c>
      <c r="J270" s="336">
        <v>1387.72</v>
      </c>
      <c r="K270" s="336">
        <v>1382.03</v>
      </c>
      <c r="L270" s="336">
        <v>1421.71</v>
      </c>
      <c r="M270" s="336">
        <v>1358.34</v>
      </c>
      <c r="N270" s="336">
        <v>1355.93</v>
      </c>
      <c r="O270" s="336">
        <v>1610.27</v>
      </c>
      <c r="P270" s="336">
        <v>1725.81</v>
      </c>
      <c r="Q270" s="336">
        <v>1731.7</v>
      </c>
      <c r="R270" s="336">
        <v>1487.32</v>
      </c>
      <c r="S270" s="336">
        <v>1650.15</v>
      </c>
      <c r="T270" s="336">
        <v>1455.62</v>
      </c>
      <c r="U270" s="336">
        <v>1394.67</v>
      </c>
      <c r="V270" s="336">
        <v>1351.09</v>
      </c>
      <c r="W270" s="336">
        <v>1336.52</v>
      </c>
      <c r="X270" s="336">
        <v>1305.3900000000001</v>
      </c>
      <c r="Y270" s="336">
        <v>1272.98</v>
      </c>
    </row>
    <row r="271" spans="1:25" s="332" customFormat="1">
      <c r="A271" s="333">
        <v>8</v>
      </c>
      <c r="B271" s="336">
        <v>1352.5</v>
      </c>
      <c r="C271" s="336">
        <v>1354.72</v>
      </c>
      <c r="D271" s="336">
        <v>1372.29</v>
      </c>
      <c r="E271" s="336">
        <v>1398.16</v>
      </c>
      <c r="F271" s="336">
        <v>1394.3</v>
      </c>
      <c r="G271" s="336">
        <v>1403.79</v>
      </c>
      <c r="H271" s="336">
        <v>1530.6</v>
      </c>
      <c r="I271" s="336">
        <v>1453.83</v>
      </c>
      <c r="J271" s="336">
        <v>1475.39</v>
      </c>
      <c r="K271" s="336">
        <v>1549.28</v>
      </c>
      <c r="L271" s="336">
        <v>1530.69</v>
      </c>
      <c r="M271" s="336">
        <v>1536.66</v>
      </c>
      <c r="N271" s="336">
        <v>1469.22</v>
      </c>
      <c r="O271" s="336">
        <v>1479.74</v>
      </c>
      <c r="P271" s="336">
        <v>1496.92</v>
      </c>
      <c r="Q271" s="336">
        <v>1690.9</v>
      </c>
      <c r="R271" s="336">
        <v>1689.96</v>
      </c>
      <c r="S271" s="336">
        <v>1621.28</v>
      </c>
      <c r="T271" s="336">
        <v>1563.88</v>
      </c>
      <c r="U271" s="336">
        <v>1500.81</v>
      </c>
      <c r="V271" s="336">
        <v>1458.65</v>
      </c>
      <c r="W271" s="336">
        <v>1424.96</v>
      </c>
      <c r="X271" s="336">
        <v>1408.48</v>
      </c>
      <c r="Y271" s="336">
        <v>1370.81</v>
      </c>
    </row>
    <row r="272" spans="1:25" s="332" customFormat="1">
      <c r="A272" s="333">
        <v>9</v>
      </c>
      <c r="B272" s="336">
        <v>1343.23</v>
      </c>
      <c r="C272" s="336">
        <v>1336.69</v>
      </c>
      <c r="D272" s="336">
        <v>1346.92</v>
      </c>
      <c r="E272" s="336">
        <v>1370.04</v>
      </c>
      <c r="F272" s="336">
        <v>1385.62</v>
      </c>
      <c r="G272" s="336">
        <v>1372.67</v>
      </c>
      <c r="H272" s="336">
        <v>1404.07</v>
      </c>
      <c r="I272" s="336">
        <v>1403.95</v>
      </c>
      <c r="J272" s="336">
        <v>1417.73</v>
      </c>
      <c r="K272" s="336">
        <v>1455.95</v>
      </c>
      <c r="L272" s="336">
        <v>1450.35</v>
      </c>
      <c r="M272" s="336">
        <v>1451.37</v>
      </c>
      <c r="N272" s="336">
        <v>1400.27</v>
      </c>
      <c r="O272" s="336">
        <v>1400.34</v>
      </c>
      <c r="P272" s="336">
        <v>1416.51</v>
      </c>
      <c r="Q272" s="336">
        <v>1461.82</v>
      </c>
      <c r="R272" s="336">
        <v>1566.3</v>
      </c>
      <c r="S272" s="336">
        <v>1540.04</v>
      </c>
      <c r="T272" s="336">
        <v>1483.2</v>
      </c>
      <c r="U272" s="336">
        <v>1479.26</v>
      </c>
      <c r="V272" s="336">
        <v>1432.21</v>
      </c>
      <c r="W272" s="336">
        <v>1416.89</v>
      </c>
      <c r="X272" s="336">
        <v>1390.27</v>
      </c>
      <c r="Y272" s="336">
        <v>1375.19</v>
      </c>
    </row>
    <row r="273" spans="1:25" s="332" customFormat="1">
      <c r="A273" s="333">
        <v>10</v>
      </c>
      <c r="B273" s="336">
        <v>1358.35</v>
      </c>
      <c r="C273" s="336">
        <v>1332.8</v>
      </c>
      <c r="D273" s="336">
        <v>1330.42</v>
      </c>
      <c r="E273" s="336">
        <v>1345.07</v>
      </c>
      <c r="F273" s="336">
        <v>1333.41</v>
      </c>
      <c r="G273" s="336">
        <v>1427.75</v>
      </c>
      <c r="H273" s="336">
        <v>1453.78</v>
      </c>
      <c r="I273" s="336">
        <v>1547.11</v>
      </c>
      <c r="J273" s="336">
        <v>1558.51</v>
      </c>
      <c r="K273" s="336">
        <v>1526.65</v>
      </c>
      <c r="L273" s="336">
        <v>1525.84</v>
      </c>
      <c r="M273" s="336">
        <v>1526.21</v>
      </c>
      <c r="N273" s="336">
        <v>1442.48</v>
      </c>
      <c r="O273" s="336">
        <v>1454.42</v>
      </c>
      <c r="P273" s="336">
        <v>1487.09</v>
      </c>
      <c r="Q273" s="336">
        <v>1545.32</v>
      </c>
      <c r="R273" s="336">
        <v>1621.35</v>
      </c>
      <c r="S273" s="336">
        <v>1595.03</v>
      </c>
      <c r="T273" s="336">
        <v>1520.66</v>
      </c>
      <c r="U273" s="336">
        <v>1458.28</v>
      </c>
      <c r="V273" s="336">
        <v>1416.68</v>
      </c>
      <c r="W273" s="336">
        <v>1394.98</v>
      </c>
      <c r="X273" s="336">
        <v>1369.6</v>
      </c>
      <c r="Y273" s="336">
        <v>1352</v>
      </c>
    </row>
    <row r="274" spans="1:25" s="332" customFormat="1">
      <c r="A274" s="333">
        <v>11</v>
      </c>
      <c r="B274" s="336">
        <v>1358.09</v>
      </c>
      <c r="C274" s="336">
        <v>1338.61</v>
      </c>
      <c r="D274" s="336">
        <v>1335.76</v>
      </c>
      <c r="E274" s="336">
        <v>1346.69</v>
      </c>
      <c r="F274" s="336">
        <v>1334.23</v>
      </c>
      <c r="G274" s="336">
        <v>1358.28</v>
      </c>
      <c r="H274" s="336">
        <v>1434.04</v>
      </c>
      <c r="I274" s="336">
        <v>1444.91</v>
      </c>
      <c r="J274" s="336">
        <v>1510.04</v>
      </c>
      <c r="K274" s="336">
        <v>1539.39</v>
      </c>
      <c r="L274" s="336">
        <v>1553.51</v>
      </c>
      <c r="M274" s="336">
        <v>1546.62</v>
      </c>
      <c r="N274" s="336">
        <v>1462.43</v>
      </c>
      <c r="O274" s="336">
        <v>1514.89</v>
      </c>
      <c r="P274" s="336">
        <v>1530.58</v>
      </c>
      <c r="Q274" s="336">
        <v>1755.69</v>
      </c>
      <c r="R274" s="336">
        <v>1876.73</v>
      </c>
      <c r="S274" s="336">
        <v>1852.11</v>
      </c>
      <c r="T274" s="336">
        <v>1613.23</v>
      </c>
      <c r="U274" s="336">
        <v>1517.27</v>
      </c>
      <c r="V274" s="336">
        <v>1451.56</v>
      </c>
      <c r="W274" s="336">
        <v>1411.79</v>
      </c>
      <c r="X274" s="336">
        <v>1397.85</v>
      </c>
      <c r="Y274" s="336">
        <v>1364.91</v>
      </c>
    </row>
    <row r="275" spans="1:25" s="332" customFormat="1">
      <c r="A275" s="333">
        <v>12</v>
      </c>
      <c r="B275" s="336">
        <v>1349.47</v>
      </c>
      <c r="C275" s="336">
        <v>1332.36</v>
      </c>
      <c r="D275" s="336">
        <v>1357.22</v>
      </c>
      <c r="E275" s="336">
        <v>1414.46</v>
      </c>
      <c r="F275" s="336">
        <v>1473.95</v>
      </c>
      <c r="G275" s="336">
        <v>1522.96</v>
      </c>
      <c r="H275" s="336">
        <v>1603.84</v>
      </c>
      <c r="I275" s="336">
        <v>1583.59</v>
      </c>
      <c r="J275" s="336">
        <v>1510.02</v>
      </c>
      <c r="K275" s="336">
        <v>1564.41</v>
      </c>
      <c r="L275" s="336">
        <v>1550.4</v>
      </c>
      <c r="M275" s="336">
        <v>1547.06</v>
      </c>
      <c r="N275" s="336">
        <v>1499.31</v>
      </c>
      <c r="O275" s="336">
        <v>1517.01</v>
      </c>
      <c r="P275" s="336">
        <v>1540.44</v>
      </c>
      <c r="Q275" s="336">
        <v>1601.8</v>
      </c>
      <c r="R275" s="336">
        <v>1727.48</v>
      </c>
      <c r="S275" s="336">
        <v>1644.09</v>
      </c>
      <c r="T275" s="336">
        <v>1549.1</v>
      </c>
      <c r="U275" s="336">
        <v>1489.81</v>
      </c>
      <c r="V275" s="336">
        <v>1399.77</v>
      </c>
      <c r="W275" s="336">
        <v>1372.88</v>
      </c>
      <c r="X275" s="336">
        <v>1352.73</v>
      </c>
      <c r="Y275" s="336">
        <v>1329.97</v>
      </c>
    </row>
    <row r="276" spans="1:25" s="332" customFormat="1">
      <c r="A276" s="333">
        <v>13</v>
      </c>
      <c r="B276" s="336">
        <v>1448.05</v>
      </c>
      <c r="C276" s="336">
        <v>1457.7</v>
      </c>
      <c r="D276" s="336">
        <v>1504.13</v>
      </c>
      <c r="E276" s="336">
        <v>1476.97</v>
      </c>
      <c r="F276" s="336">
        <v>1465</v>
      </c>
      <c r="G276" s="336">
        <v>1498</v>
      </c>
      <c r="H276" s="336">
        <v>1547.38</v>
      </c>
      <c r="I276" s="336">
        <v>1621.01</v>
      </c>
      <c r="J276" s="336">
        <v>1614.11</v>
      </c>
      <c r="K276" s="336">
        <v>1655.1</v>
      </c>
      <c r="L276" s="336">
        <v>1627.84</v>
      </c>
      <c r="M276" s="336">
        <v>1638.07</v>
      </c>
      <c r="N276" s="336">
        <v>1578.83</v>
      </c>
      <c r="O276" s="336">
        <v>1631.36</v>
      </c>
      <c r="P276" s="336">
        <v>1643.55</v>
      </c>
      <c r="Q276" s="336">
        <v>1982.28</v>
      </c>
      <c r="R276" s="336">
        <v>1796.24</v>
      </c>
      <c r="S276" s="336">
        <v>2014.03</v>
      </c>
      <c r="T276" s="336">
        <v>1661.95</v>
      </c>
      <c r="U276" s="336">
        <v>1564.57</v>
      </c>
      <c r="V276" s="336">
        <v>1520.08</v>
      </c>
      <c r="W276" s="336">
        <v>1494.63</v>
      </c>
      <c r="X276" s="336">
        <v>1450.36</v>
      </c>
      <c r="Y276" s="336">
        <v>1439.91</v>
      </c>
    </row>
    <row r="277" spans="1:25" s="332" customFormat="1">
      <c r="A277" s="333">
        <v>14</v>
      </c>
      <c r="B277" s="336">
        <v>1384.42</v>
      </c>
      <c r="C277" s="336">
        <v>1389.05</v>
      </c>
      <c r="D277" s="336">
        <v>1412.1</v>
      </c>
      <c r="E277" s="336">
        <v>1404.91</v>
      </c>
      <c r="F277" s="336">
        <v>1399.67</v>
      </c>
      <c r="G277" s="336">
        <v>1438.94</v>
      </c>
      <c r="H277" s="336">
        <v>1488.23</v>
      </c>
      <c r="I277" s="336">
        <v>1549.19</v>
      </c>
      <c r="J277" s="336">
        <v>1528.42</v>
      </c>
      <c r="K277" s="336">
        <v>1602.22</v>
      </c>
      <c r="L277" s="336">
        <v>1566.06</v>
      </c>
      <c r="M277" s="336">
        <v>1565.53</v>
      </c>
      <c r="N277" s="336">
        <v>1559.68</v>
      </c>
      <c r="O277" s="336">
        <v>1512.52</v>
      </c>
      <c r="P277" s="336">
        <v>1542.59</v>
      </c>
      <c r="Q277" s="336">
        <v>1668.28</v>
      </c>
      <c r="R277" s="336">
        <v>1618.56</v>
      </c>
      <c r="S277" s="336">
        <v>1694.92</v>
      </c>
      <c r="T277" s="336">
        <v>1577.27</v>
      </c>
      <c r="U277" s="336">
        <v>1512.86</v>
      </c>
      <c r="V277" s="336">
        <v>1466.69</v>
      </c>
      <c r="W277" s="336">
        <v>1441.76</v>
      </c>
      <c r="X277" s="336">
        <v>1414.1</v>
      </c>
      <c r="Y277" s="336">
        <v>1373.78</v>
      </c>
    </row>
    <row r="278" spans="1:25" s="332" customFormat="1">
      <c r="A278" s="333">
        <v>15</v>
      </c>
      <c r="B278" s="336">
        <v>1415.41</v>
      </c>
      <c r="C278" s="336">
        <v>1416.08</v>
      </c>
      <c r="D278" s="336">
        <v>1445.66</v>
      </c>
      <c r="E278" s="336">
        <v>1436.35</v>
      </c>
      <c r="F278" s="336">
        <v>1479.79</v>
      </c>
      <c r="G278" s="336">
        <v>1514.89</v>
      </c>
      <c r="H278" s="336">
        <v>1545.6</v>
      </c>
      <c r="I278" s="336">
        <v>1665.56</v>
      </c>
      <c r="J278" s="336">
        <v>1674.41</v>
      </c>
      <c r="K278" s="336">
        <v>1655.39</v>
      </c>
      <c r="L278" s="336">
        <v>1651.09</v>
      </c>
      <c r="M278" s="336">
        <v>1577.74</v>
      </c>
      <c r="N278" s="336">
        <v>1617.13</v>
      </c>
      <c r="O278" s="336">
        <v>1660.18</v>
      </c>
      <c r="P278" s="336">
        <v>1719.94</v>
      </c>
      <c r="Q278" s="336">
        <v>1790.2</v>
      </c>
      <c r="R278" s="336">
        <v>1752.25</v>
      </c>
      <c r="S278" s="336">
        <v>1669.96</v>
      </c>
      <c r="T278" s="336">
        <v>1687.44</v>
      </c>
      <c r="U278" s="336">
        <v>1560.51</v>
      </c>
      <c r="V278" s="336">
        <v>1517.48</v>
      </c>
      <c r="W278" s="336">
        <v>1495.32</v>
      </c>
      <c r="X278" s="336">
        <v>1477.48</v>
      </c>
      <c r="Y278" s="336">
        <v>1454.43</v>
      </c>
    </row>
    <row r="279" spans="1:25" s="332" customFormat="1">
      <c r="A279" s="333">
        <v>16</v>
      </c>
      <c r="B279" s="336">
        <v>1459.67</v>
      </c>
      <c r="C279" s="336">
        <v>1450.61</v>
      </c>
      <c r="D279" s="336">
        <v>1467.71</v>
      </c>
      <c r="E279" s="336">
        <v>1466.81</v>
      </c>
      <c r="F279" s="336">
        <v>1507.95</v>
      </c>
      <c r="G279" s="336">
        <v>1536.47</v>
      </c>
      <c r="H279" s="336">
        <v>1541.19</v>
      </c>
      <c r="I279" s="336">
        <v>1583.18</v>
      </c>
      <c r="J279" s="336">
        <v>1572.58</v>
      </c>
      <c r="K279" s="336">
        <v>1564.92</v>
      </c>
      <c r="L279" s="336">
        <v>1547.96</v>
      </c>
      <c r="M279" s="336">
        <v>1564.1</v>
      </c>
      <c r="N279" s="336">
        <v>1544.28</v>
      </c>
      <c r="O279" s="336">
        <v>1592.34</v>
      </c>
      <c r="P279" s="336">
        <v>1630.95</v>
      </c>
      <c r="Q279" s="336">
        <v>1645.14</v>
      </c>
      <c r="R279" s="336">
        <v>1561.51</v>
      </c>
      <c r="S279" s="336">
        <v>1559.51</v>
      </c>
      <c r="T279" s="336">
        <v>1623.98</v>
      </c>
      <c r="U279" s="336">
        <v>1570.84</v>
      </c>
      <c r="V279" s="336">
        <v>1539.87</v>
      </c>
      <c r="W279" s="336">
        <v>1520</v>
      </c>
      <c r="X279" s="336">
        <v>1494.06</v>
      </c>
      <c r="Y279" s="336">
        <v>1462</v>
      </c>
    </row>
    <row r="280" spans="1:25" s="332" customFormat="1">
      <c r="A280" s="333">
        <v>17</v>
      </c>
      <c r="B280" s="336">
        <v>1457.85</v>
      </c>
      <c r="C280" s="336">
        <v>1446.19</v>
      </c>
      <c r="D280" s="336">
        <v>1447.11</v>
      </c>
      <c r="E280" s="336">
        <v>1407.54</v>
      </c>
      <c r="F280" s="336">
        <v>1384.09</v>
      </c>
      <c r="G280" s="336">
        <v>1456.02</v>
      </c>
      <c r="H280" s="336">
        <v>1460.72</v>
      </c>
      <c r="I280" s="336">
        <v>1479.31</v>
      </c>
      <c r="J280" s="336">
        <v>1554.13</v>
      </c>
      <c r="K280" s="336">
        <v>1634.65</v>
      </c>
      <c r="L280" s="336">
        <v>1629.47</v>
      </c>
      <c r="M280" s="336">
        <v>1616.78</v>
      </c>
      <c r="N280" s="336">
        <v>1627.64</v>
      </c>
      <c r="O280" s="336">
        <v>1539.89</v>
      </c>
      <c r="P280" s="336">
        <v>1644.2</v>
      </c>
      <c r="Q280" s="336">
        <v>1723.35</v>
      </c>
      <c r="R280" s="336">
        <v>1807.53</v>
      </c>
      <c r="S280" s="336">
        <v>1848.22</v>
      </c>
      <c r="T280" s="336">
        <v>1714.2</v>
      </c>
      <c r="U280" s="336">
        <v>1550.96</v>
      </c>
      <c r="V280" s="336">
        <v>1516.78</v>
      </c>
      <c r="W280" s="336">
        <v>1470.12</v>
      </c>
      <c r="X280" s="336">
        <v>1441.97</v>
      </c>
      <c r="Y280" s="336">
        <v>1418.8</v>
      </c>
    </row>
    <row r="281" spans="1:25" s="332" customFormat="1">
      <c r="A281" s="333">
        <v>18</v>
      </c>
      <c r="B281" s="336">
        <v>1438.96</v>
      </c>
      <c r="C281" s="336">
        <v>1417.17</v>
      </c>
      <c r="D281" s="336">
        <v>1419.59</v>
      </c>
      <c r="E281" s="336">
        <v>1396.32</v>
      </c>
      <c r="F281" s="336">
        <v>1393.03</v>
      </c>
      <c r="G281" s="336">
        <v>1464.97</v>
      </c>
      <c r="H281" s="336">
        <v>1500.55</v>
      </c>
      <c r="I281" s="336">
        <v>1541.21</v>
      </c>
      <c r="J281" s="336">
        <v>1611.13</v>
      </c>
      <c r="K281" s="336">
        <v>1814.21</v>
      </c>
      <c r="L281" s="336">
        <v>1725.06</v>
      </c>
      <c r="M281" s="336">
        <v>1773.18</v>
      </c>
      <c r="N281" s="336">
        <v>1775.92</v>
      </c>
      <c r="O281" s="336">
        <v>1699.19</v>
      </c>
      <c r="P281" s="336">
        <v>1738.75</v>
      </c>
      <c r="Q281" s="336">
        <v>1834.12</v>
      </c>
      <c r="R281" s="336">
        <v>1855.56</v>
      </c>
      <c r="S281" s="336">
        <v>1868.49</v>
      </c>
      <c r="T281" s="336">
        <v>1873.19</v>
      </c>
      <c r="U281" s="336">
        <v>1653.3</v>
      </c>
      <c r="V281" s="336">
        <v>1567.03</v>
      </c>
      <c r="W281" s="336">
        <v>1518.82</v>
      </c>
      <c r="X281" s="336">
        <v>1457.37</v>
      </c>
      <c r="Y281" s="336">
        <v>1424.44</v>
      </c>
    </row>
    <row r="282" spans="1:25" s="332" customFormat="1">
      <c r="A282" s="333">
        <v>19</v>
      </c>
      <c r="B282" s="336">
        <v>1412.23</v>
      </c>
      <c r="C282" s="336">
        <v>1393.95</v>
      </c>
      <c r="D282" s="336">
        <v>1420.47</v>
      </c>
      <c r="E282" s="336">
        <v>1408.27</v>
      </c>
      <c r="F282" s="336">
        <v>1425.13</v>
      </c>
      <c r="G282" s="336">
        <v>1466.43</v>
      </c>
      <c r="H282" s="336">
        <v>1672.21</v>
      </c>
      <c r="I282" s="336">
        <v>1686.24</v>
      </c>
      <c r="J282" s="336">
        <v>1632.65</v>
      </c>
      <c r="K282" s="336">
        <v>1737.89</v>
      </c>
      <c r="L282" s="336">
        <v>1677.38</v>
      </c>
      <c r="M282" s="336">
        <v>1663.78</v>
      </c>
      <c r="N282" s="336">
        <v>1650.6</v>
      </c>
      <c r="O282" s="336">
        <v>1538.13</v>
      </c>
      <c r="P282" s="336">
        <v>1688.39</v>
      </c>
      <c r="Q282" s="336">
        <v>1620</v>
      </c>
      <c r="R282" s="336">
        <v>1729</v>
      </c>
      <c r="S282" s="336">
        <v>1792.28</v>
      </c>
      <c r="T282" s="336">
        <v>1620.43</v>
      </c>
      <c r="U282" s="336">
        <v>1522.78</v>
      </c>
      <c r="V282" s="336">
        <v>1475.53</v>
      </c>
      <c r="W282" s="336">
        <v>1450.63</v>
      </c>
      <c r="X282" s="336">
        <v>1399.96</v>
      </c>
      <c r="Y282" s="336">
        <v>1363.26</v>
      </c>
    </row>
    <row r="283" spans="1:25" s="332" customFormat="1">
      <c r="A283" s="333">
        <v>20</v>
      </c>
      <c r="B283" s="336">
        <v>1403.86</v>
      </c>
      <c r="C283" s="336">
        <v>1393.76</v>
      </c>
      <c r="D283" s="336">
        <v>1442.52</v>
      </c>
      <c r="E283" s="336">
        <v>1433.33</v>
      </c>
      <c r="F283" s="336">
        <v>1438.35</v>
      </c>
      <c r="G283" s="336">
        <v>1480.3</v>
      </c>
      <c r="H283" s="336">
        <v>1542.79</v>
      </c>
      <c r="I283" s="336">
        <v>1497.63</v>
      </c>
      <c r="J283" s="336">
        <v>1668.43</v>
      </c>
      <c r="K283" s="336">
        <v>1703.98</v>
      </c>
      <c r="L283" s="336">
        <v>1703.45</v>
      </c>
      <c r="M283" s="336">
        <v>1615.88</v>
      </c>
      <c r="N283" s="336">
        <v>1637.81</v>
      </c>
      <c r="O283" s="336">
        <v>1537.98</v>
      </c>
      <c r="P283" s="336">
        <v>1641.5</v>
      </c>
      <c r="Q283" s="336">
        <v>1713.97</v>
      </c>
      <c r="R283" s="336">
        <v>1827.4</v>
      </c>
      <c r="S283" s="336">
        <v>1894.98</v>
      </c>
      <c r="T283" s="336">
        <v>1665.15</v>
      </c>
      <c r="U283" s="336">
        <v>1531.56</v>
      </c>
      <c r="V283" s="336">
        <v>1489.08</v>
      </c>
      <c r="W283" s="336">
        <v>1458.32</v>
      </c>
      <c r="X283" s="336">
        <v>1419.26</v>
      </c>
      <c r="Y283" s="336">
        <v>1398.58</v>
      </c>
    </row>
    <row r="284" spans="1:25" s="332" customFormat="1">
      <c r="A284" s="333">
        <v>21</v>
      </c>
      <c r="B284" s="336">
        <v>1421.16</v>
      </c>
      <c r="C284" s="336">
        <v>1452.82</v>
      </c>
      <c r="D284" s="336">
        <v>1489.8</v>
      </c>
      <c r="E284" s="336">
        <v>1477.74</v>
      </c>
      <c r="F284" s="336">
        <v>1483.75</v>
      </c>
      <c r="G284" s="336">
        <v>1545.36</v>
      </c>
      <c r="H284" s="336">
        <v>1686.94</v>
      </c>
      <c r="I284" s="336">
        <v>1852.61</v>
      </c>
      <c r="J284" s="336">
        <v>1856.04</v>
      </c>
      <c r="K284" s="336">
        <v>1881.66</v>
      </c>
      <c r="L284" s="336">
        <v>1870.08</v>
      </c>
      <c r="M284" s="336">
        <v>1913.9</v>
      </c>
      <c r="N284" s="336">
        <v>1856.36</v>
      </c>
      <c r="O284" s="336">
        <v>1843.63</v>
      </c>
      <c r="P284" s="336">
        <v>1979.76</v>
      </c>
      <c r="Q284" s="336">
        <v>1997.24</v>
      </c>
      <c r="R284" s="336">
        <v>2072.71</v>
      </c>
      <c r="S284" s="336">
        <v>2182.1</v>
      </c>
      <c r="T284" s="336">
        <v>1922.31</v>
      </c>
      <c r="U284" s="336">
        <v>1671.78</v>
      </c>
      <c r="V284" s="336">
        <v>1595.44</v>
      </c>
      <c r="W284" s="336">
        <v>1523.65</v>
      </c>
      <c r="X284" s="336">
        <v>1476.67</v>
      </c>
      <c r="Y284" s="336">
        <v>1460.23</v>
      </c>
    </row>
    <row r="285" spans="1:25" s="332" customFormat="1">
      <c r="A285" s="333">
        <v>22</v>
      </c>
      <c r="B285" s="336">
        <v>1428.55</v>
      </c>
      <c r="C285" s="336">
        <v>1423.69</v>
      </c>
      <c r="D285" s="336">
        <v>1495.42</v>
      </c>
      <c r="E285" s="336">
        <v>1494.82</v>
      </c>
      <c r="F285" s="336">
        <v>1490.28</v>
      </c>
      <c r="G285" s="336">
        <v>1560.84</v>
      </c>
      <c r="H285" s="336">
        <v>1693.14</v>
      </c>
      <c r="I285" s="336">
        <v>1815.05</v>
      </c>
      <c r="J285" s="336">
        <v>1828.78</v>
      </c>
      <c r="K285" s="336">
        <v>1792.69</v>
      </c>
      <c r="L285" s="336">
        <v>1763.37</v>
      </c>
      <c r="M285" s="336">
        <v>1750.88</v>
      </c>
      <c r="N285" s="336">
        <v>1728.35</v>
      </c>
      <c r="O285" s="336">
        <v>1602</v>
      </c>
      <c r="P285" s="336">
        <v>1695.03</v>
      </c>
      <c r="Q285" s="336">
        <v>1720.32</v>
      </c>
      <c r="R285" s="336">
        <v>1816.36</v>
      </c>
      <c r="S285" s="336">
        <v>1886.2</v>
      </c>
      <c r="T285" s="336">
        <v>1709.48</v>
      </c>
      <c r="U285" s="336">
        <v>1637.53</v>
      </c>
      <c r="V285" s="336">
        <v>1563.83</v>
      </c>
      <c r="W285" s="336">
        <v>1536.95</v>
      </c>
      <c r="X285" s="336">
        <v>1518</v>
      </c>
      <c r="Y285" s="336">
        <v>1475.52</v>
      </c>
    </row>
    <row r="286" spans="1:25" s="332" customFormat="1">
      <c r="A286" s="333">
        <v>23</v>
      </c>
      <c r="B286" s="336">
        <v>1479.73</v>
      </c>
      <c r="C286" s="336">
        <v>1474.99</v>
      </c>
      <c r="D286" s="336">
        <v>1475.73</v>
      </c>
      <c r="E286" s="336">
        <v>1453.75</v>
      </c>
      <c r="F286" s="336">
        <v>1452.04</v>
      </c>
      <c r="G286" s="336">
        <v>1526.15</v>
      </c>
      <c r="H286" s="336">
        <v>1635.56</v>
      </c>
      <c r="I286" s="336">
        <v>1683.57</v>
      </c>
      <c r="J286" s="336">
        <v>1682.34</v>
      </c>
      <c r="K286" s="336">
        <v>1682.38</v>
      </c>
      <c r="L286" s="336">
        <v>1681.02</v>
      </c>
      <c r="M286" s="336">
        <v>1667.2</v>
      </c>
      <c r="N286" s="336">
        <v>1647.94</v>
      </c>
      <c r="O286" s="336">
        <v>1561.39</v>
      </c>
      <c r="P286" s="336">
        <v>1602.57</v>
      </c>
      <c r="Q286" s="336">
        <v>1638.23</v>
      </c>
      <c r="R286" s="336">
        <v>1697.93</v>
      </c>
      <c r="S286" s="336">
        <v>1823.42</v>
      </c>
      <c r="T286" s="336">
        <v>1707.55</v>
      </c>
      <c r="U286" s="336">
        <v>1599.52</v>
      </c>
      <c r="V286" s="336">
        <v>1557.62</v>
      </c>
      <c r="W286" s="336">
        <v>1539.44</v>
      </c>
      <c r="X286" s="336">
        <v>1519.89</v>
      </c>
      <c r="Y286" s="336">
        <v>1453.64</v>
      </c>
    </row>
    <row r="287" spans="1:25" s="332" customFormat="1">
      <c r="A287" s="333">
        <v>24</v>
      </c>
      <c r="B287" s="336">
        <v>1538.07</v>
      </c>
      <c r="C287" s="336">
        <v>1526.69</v>
      </c>
      <c r="D287" s="336">
        <v>1522.6</v>
      </c>
      <c r="E287" s="336">
        <v>1531.52</v>
      </c>
      <c r="F287" s="336">
        <v>1528.63</v>
      </c>
      <c r="G287" s="336">
        <v>1534.2</v>
      </c>
      <c r="H287" s="336">
        <v>1572.31</v>
      </c>
      <c r="I287" s="336">
        <v>1582.82</v>
      </c>
      <c r="J287" s="336">
        <v>1726.57</v>
      </c>
      <c r="K287" s="336">
        <v>1702.58</v>
      </c>
      <c r="L287" s="336">
        <v>1681.05</v>
      </c>
      <c r="M287" s="336">
        <v>1680.72</v>
      </c>
      <c r="N287" s="336">
        <v>1680.48</v>
      </c>
      <c r="O287" s="336">
        <v>1596.39</v>
      </c>
      <c r="P287" s="336">
        <v>1646.26</v>
      </c>
      <c r="Q287" s="336">
        <v>1683.94</v>
      </c>
      <c r="R287" s="336">
        <v>1673.8</v>
      </c>
      <c r="S287" s="336">
        <v>1680.24</v>
      </c>
      <c r="T287" s="336">
        <v>1715.96</v>
      </c>
      <c r="U287" s="336">
        <v>1612.65</v>
      </c>
      <c r="V287" s="336">
        <v>1585.29</v>
      </c>
      <c r="W287" s="336">
        <v>1552.62</v>
      </c>
      <c r="X287" s="336">
        <v>1537.39</v>
      </c>
      <c r="Y287" s="336">
        <v>1489.51</v>
      </c>
    </row>
    <row r="288" spans="1:25" s="332" customFormat="1">
      <c r="A288" s="333">
        <v>25</v>
      </c>
      <c r="B288" s="336">
        <v>1527.39</v>
      </c>
      <c r="C288" s="336">
        <v>1509.48</v>
      </c>
      <c r="D288" s="336">
        <v>1487.5</v>
      </c>
      <c r="E288" s="336">
        <v>1511.86</v>
      </c>
      <c r="F288" s="336">
        <v>1500.03</v>
      </c>
      <c r="G288" s="336">
        <v>1499.05</v>
      </c>
      <c r="H288" s="336">
        <v>1549.2</v>
      </c>
      <c r="I288" s="336">
        <v>1566.2</v>
      </c>
      <c r="J288" s="336">
        <v>1659.2</v>
      </c>
      <c r="K288" s="336">
        <v>1658.9</v>
      </c>
      <c r="L288" s="336">
        <v>1669.72</v>
      </c>
      <c r="M288" s="336">
        <v>1658.51</v>
      </c>
      <c r="N288" s="336">
        <v>1658.1</v>
      </c>
      <c r="O288" s="336">
        <v>1610.69</v>
      </c>
      <c r="P288" s="336">
        <v>1640.1</v>
      </c>
      <c r="Q288" s="336">
        <v>1660.4</v>
      </c>
      <c r="R288" s="336">
        <v>1659.44</v>
      </c>
      <c r="S288" s="336">
        <v>1694.32</v>
      </c>
      <c r="T288" s="336">
        <v>1729.98</v>
      </c>
      <c r="U288" s="336">
        <v>1642.98</v>
      </c>
      <c r="V288" s="336">
        <v>1606.52</v>
      </c>
      <c r="W288" s="336">
        <v>1569.27</v>
      </c>
      <c r="X288" s="336">
        <v>1534.91</v>
      </c>
      <c r="Y288" s="336">
        <v>1508.55</v>
      </c>
    </row>
    <row r="289" spans="1:25" s="332" customFormat="1">
      <c r="A289" s="333">
        <v>26</v>
      </c>
      <c r="B289" s="336">
        <v>1433.25</v>
      </c>
      <c r="C289" s="336">
        <v>1422.04</v>
      </c>
      <c r="D289" s="336">
        <v>1424.14</v>
      </c>
      <c r="E289" s="336">
        <v>1443.49</v>
      </c>
      <c r="F289" s="336">
        <v>1445.45</v>
      </c>
      <c r="G289" s="336">
        <v>1573.72</v>
      </c>
      <c r="H289" s="336">
        <v>1657.62</v>
      </c>
      <c r="I289" s="336">
        <v>1721.62</v>
      </c>
      <c r="J289" s="336">
        <v>1795.63</v>
      </c>
      <c r="K289" s="336">
        <v>1761.77</v>
      </c>
      <c r="L289" s="336">
        <v>1742.64</v>
      </c>
      <c r="M289" s="336">
        <v>1718.44</v>
      </c>
      <c r="N289" s="336">
        <v>1718.03</v>
      </c>
      <c r="O289" s="336">
        <v>1624.03</v>
      </c>
      <c r="P289" s="336">
        <v>1652.81</v>
      </c>
      <c r="Q289" s="336">
        <v>1714.52</v>
      </c>
      <c r="R289" s="336">
        <v>1762.78</v>
      </c>
      <c r="S289" s="336">
        <v>1862.33</v>
      </c>
      <c r="T289" s="336">
        <v>1732.63</v>
      </c>
      <c r="U289" s="336">
        <v>1593.36</v>
      </c>
      <c r="V289" s="336">
        <v>1500.16</v>
      </c>
      <c r="W289" s="336">
        <v>1469.83</v>
      </c>
      <c r="X289" s="336">
        <v>1435.24</v>
      </c>
      <c r="Y289" s="336">
        <v>1392.03</v>
      </c>
    </row>
    <row r="290" spans="1:25" s="332" customFormat="1">
      <c r="A290" s="333">
        <v>27</v>
      </c>
      <c r="B290" s="336">
        <v>1333.71</v>
      </c>
      <c r="C290" s="336">
        <v>1341.46</v>
      </c>
      <c r="D290" s="336">
        <v>1362.19</v>
      </c>
      <c r="E290" s="336">
        <v>1351.51</v>
      </c>
      <c r="F290" s="336">
        <v>1513.99</v>
      </c>
      <c r="G290" s="336">
        <v>1645.32</v>
      </c>
      <c r="H290" s="336">
        <v>1534.79</v>
      </c>
      <c r="I290" s="336">
        <v>1539.69</v>
      </c>
      <c r="J290" s="336">
        <v>1652.24</v>
      </c>
      <c r="K290" s="336">
        <v>1647.8</v>
      </c>
      <c r="L290" s="336">
        <v>1651.48</v>
      </c>
      <c r="M290" s="336">
        <v>1638.12</v>
      </c>
      <c r="N290" s="336">
        <v>1635.03</v>
      </c>
      <c r="O290" s="336">
        <v>1558.26</v>
      </c>
      <c r="P290" s="336">
        <v>1568.81</v>
      </c>
      <c r="Q290" s="336">
        <v>1617.76</v>
      </c>
      <c r="R290" s="336">
        <v>1699.72</v>
      </c>
      <c r="S290" s="336">
        <v>1807.46</v>
      </c>
      <c r="T290" s="336">
        <v>1687.46</v>
      </c>
      <c r="U290" s="336">
        <v>1520.88</v>
      </c>
      <c r="V290" s="336">
        <v>1462.62</v>
      </c>
      <c r="W290" s="336">
        <v>1433.73</v>
      </c>
      <c r="X290" s="336">
        <v>1382.13</v>
      </c>
      <c r="Y290" s="336">
        <v>1366.51</v>
      </c>
    </row>
    <row r="291" spans="1:25" s="332" customFormat="1">
      <c r="A291" s="333">
        <v>28</v>
      </c>
      <c r="B291" s="336">
        <v>1241.32</v>
      </c>
      <c r="C291" s="336">
        <v>1254.02</v>
      </c>
      <c r="D291" s="336">
        <v>1385.91</v>
      </c>
      <c r="E291" s="336">
        <v>1485.81</v>
      </c>
      <c r="F291" s="336">
        <v>1491.82</v>
      </c>
      <c r="G291" s="336">
        <v>1583.09</v>
      </c>
      <c r="H291" s="336">
        <v>1643.83</v>
      </c>
      <c r="I291" s="336">
        <v>1673.29</v>
      </c>
      <c r="J291" s="336">
        <v>1686.65</v>
      </c>
      <c r="K291" s="336">
        <v>1664.5</v>
      </c>
      <c r="L291" s="336">
        <v>1663.81</v>
      </c>
      <c r="M291" s="336">
        <v>1638.53</v>
      </c>
      <c r="N291" s="336">
        <v>1666.3</v>
      </c>
      <c r="O291" s="336">
        <v>1642.66</v>
      </c>
      <c r="P291" s="336">
        <v>1672.55</v>
      </c>
      <c r="Q291" s="336">
        <v>1670.59</v>
      </c>
      <c r="R291" s="336">
        <v>1720.71</v>
      </c>
      <c r="S291" s="336">
        <v>1825.85</v>
      </c>
      <c r="T291" s="336">
        <v>1764.43</v>
      </c>
      <c r="U291" s="336">
        <v>1721.35</v>
      </c>
      <c r="V291" s="336">
        <v>1595.26</v>
      </c>
      <c r="W291" s="336">
        <v>1505.69</v>
      </c>
      <c r="X291" s="336">
        <v>1439.66</v>
      </c>
      <c r="Y291" s="336">
        <v>1357.9</v>
      </c>
    </row>
    <row r="292" spans="1:25" s="332" customFormat="1">
      <c r="A292" s="333">
        <v>29</v>
      </c>
      <c r="B292" s="336">
        <v>1349.93</v>
      </c>
      <c r="C292" s="336">
        <v>1363.56</v>
      </c>
      <c r="D292" s="336">
        <v>1503.77</v>
      </c>
      <c r="E292" s="336">
        <v>1579.24</v>
      </c>
      <c r="F292" s="336">
        <v>1604.47</v>
      </c>
      <c r="G292" s="336">
        <v>1682.57</v>
      </c>
      <c r="H292" s="336">
        <v>1623.09</v>
      </c>
      <c r="I292" s="336">
        <v>1657.54</v>
      </c>
      <c r="J292" s="336">
        <v>1761.57</v>
      </c>
      <c r="K292" s="336">
        <v>1720.03</v>
      </c>
      <c r="L292" s="336">
        <v>1704.51</v>
      </c>
      <c r="M292" s="336">
        <v>1673.31</v>
      </c>
      <c r="N292" s="336">
        <v>1690.39</v>
      </c>
      <c r="O292" s="336">
        <v>1644.33</v>
      </c>
      <c r="P292" s="336">
        <v>1676.15</v>
      </c>
      <c r="Q292" s="336">
        <v>1676.76</v>
      </c>
      <c r="R292" s="336">
        <v>1733.1</v>
      </c>
      <c r="S292" s="336">
        <v>1824.18</v>
      </c>
      <c r="T292" s="336">
        <v>1711.53</v>
      </c>
      <c r="U292" s="336">
        <v>1619.98</v>
      </c>
      <c r="V292" s="336">
        <v>1506.24</v>
      </c>
      <c r="W292" s="336">
        <v>1422.61</v>
      </c>
      <c r="X292" s="336">
        <v>1384.28</v>
      </c>
      <c r="Y292" s="336">
        <v>1361.76</v>
      </c>
    </row>
    <row r="293" spans="1:25" s="332" customFormat="1">
      <c r="A293" s="333">
        <v>30</v>
      </c>
      <c r="B293" s="336">
        <v>0</v>
      </c>
      <c r="C293" s="336">
        <v>0</v>
      </c>
      <c r="D293" s="336">
        <v>0</v>
      </c>
      <c r="E293" s="336">
        <v>0</v>
      </c>
      <c r="F293" s="336">
        <v>0</v>
      </c>
      <c r="G293" s="336">
        <v>0</v>
      </c>
      <c r="H293" s="336">
        <v>0</v>
      </c>
      <c r="I293" s="336">
        <v>0</v>
      </c>
      <c r="J293" s="336">
        <v>0</v>
      </c>
      <c r="K293" s="336">
        <v>0</v>
      </c>
      <c r="L293" s="336">
        <v>0</v>
      </c>
      <c r="M293" s="336">
        <v>0</v>
      </c>
      <c r="N293" s="336">
        <v>0</v>
      </c>
      <c r="O293" s="336">
        <v>0</v>
      </c>
      <c r="P293" s="336">
        <v>0</v>
      </c>
      <c r="Q293" s="336">
        <v>0</v>
      </c>
      <c r="R293" s="336">
        <v>0</v>
      </c>
      <c r="S293" s="336">
        <v>0</v>
      </c>
      <c r="T293" s="336">
        <v>0</v>
      </c>
      <c r="U293" s="336">
        <v>0</v>
      </c>
      <c r="V293" s="336">
        <v>0</v>
      </c>
      <c r="W293" s="336">
        <v>0</v>
      </c>
      <c r="X293" s="336">
        <v>0</v>
      </c>
      <c r="Y293" s="336">
        <v>0</v>
      </c>
    </row>
    <row r="294" spans="1:25" s="332" customFormat="1">
      <c r="A294" s="333">
        <v>31</v>
      </c>
      <c r="B294" s="336">
        <v>0</v>
      </c>
      <c r="C294" s="336">
        <v>0</v>
      </c>
      <c r="D294" s="336">
        <v>0</v>
      </c>
      <c r="E294" s="336">
        <v>0</v>
      </c>
      <c r="F294" s="336">
        <v>0</v>
      </c>
      <c r="G294" s="336">
        <v>0</v>
      </c>
      <c r="H294" s="336">
        <v>0</v>
      </c>
      <c r="I294" s="336">
        <v>0</v>
      </c>
      <c r="J294" s="336">
        <v>0</v>
      </c>
      <c r="K294" s="336">
        <v>0</v>
      </c>
      <c r="L294" s="336">
        <v>0</v>
      </c>
      <c r="M294" s="336">
        <v>0</v>
      </c>
      <c r="N294" s="336">
        <v>0</v>
      </c>
      <c r="O294" s="336">
        <v>0</v>
      </c>
      <c r="P294" s="336">
        <v>0</v>
      </c>
      <c r="Q294" s="336">
        <v>0</v>
      </c>
      <c r="R294" s="336">
        <v>0</v>
      </c>
      <c r="S294" s="336">
        <v>0</v>
      </c>
      <c r="T294" s="336">
        <v>0</v>
      </c>
      <c r="U294" s="336">
        <v>0</v>
      </c>
      <c r="V294" s="336">
        <v>0</v>
      </c>
      <c r="W294" s="336">
        <v>0</v>
      </c>
      <c r="X294" s="336">
        <v>0</v>
      </c>
      <c r="Y294" s="336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15" t="s">
        <v>212</v>
      </c>
      <c r="B296" s="476" t="s">
        <v>215</v>
      </c>
      <c r="C296" s="476"/>
      <c r="D296" s="476"/>
      <c r="E296" s="476"/>
      <c r="F296" s="476"/>
      <c r="G296" s="476"/>
      <c r="H296" s="476"/>
      <c r="I296" s="476"/>
      <c r="J296" s="476"/>
      <c r="K296" s="476"/>
      <c r="L296" s="476"/>
      <c r="M296" s="476"/>
      <c r="N296" s="476"/>
      <c r="O296" s="476"/>
      <c r="P296" s="476"/>
      <c r="Q296" s="476"/>
      <c r="R296" s="476"/>
      <c r="S296" s="476"/>
      <c r="T296" s="476"/>
      <c r="U296" s="476"/>
      <c r="V296" s="476"/>
      <c r="W296" s="476"/>
      <c r="X296" s="476"/>
      <c r="Y296" s="476"/>
    </row>
    <row r="297" spans="1:25" ht="30">
      <c r="A297" s="415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1477.11</v>
      </c>
      <c r="C298" s="279">
        <v>1467.48</v>
      </c>
      <c r="D298" s="279">
        <v>1499.43</v>
      </c>
      <c r="E298" s="279">
        <v>1515.31</v>
      </c>
      <c r="F298" s="279">
        <v>1512.39</v>
      </c>
      <c r="G298" s="279">
        <v>1590.39</v>
      </c>
      <c r="H298" s="279">
        <v>1673.77</v>
      </c>
      <c r="I298" s="279">
        <v>1749.7</v>
      </c>
      <c r="J298" s="279">
        <v>1748.61</v>
      </c>
      <c r="K298" s="279">
        <v>1836.99</v>
      </c>
      <c r="L298" s="279">
        <v>1835.86</v>
      </c>
      <c r="M298" s="279">
        <v>1803.96</v>
      </c>
      <c r="N298" s="279">
        <v>1807.38</v>
      </c>
      <c r="O298" s="279">
        <v>1842.57</v>
      </c>
      <c r="P298" s="279">
        <v>1856.92</v>
      </c>
      <c r="Q298" s="279">
        <v>1854.87</v>
      </c>
      <c r="R298" s="279">
        <v>1849.58</v>
      </c>
      <c r="S298" s="279">
        <v>1807.45</v>
      </c>
      <c r="T298" s="279">
        <v>1701.57</v>
      </c>
      <c r="U298" s="279">
        <v>1609.13</v>
      </c>
      <c r="V298" s="279">
        <v>1538.4</v>
      </c>
      <c r="W298" s="279">
        <v>1520.84</v>
      </c>
      <c r="X298" s="279">
        <v>1488.73</v>
      </c>
      <c r="Y298" s="279">
        <v>1469.89</v>
      </c>
    </row>
    <row r="299" spans="1:25">
      <c r="A299" s="254">
        <v>2</v>
      </c>
      <c r="B299" s="279">
        <v>1479.22</v>
      </c>
      <c r="C299" s="279">
        <v>1478.66</v>
      </c>
      <c r="D299" s="279">
        <v>1505.61</v>
      </c>
      <c r="E299" s="279">
        <v>1532.06</v>
      </c>
      <c r="F299" s="279">
        <v>1534.19</v>
      </c>
      <c r="G299" s="279">
        <v>1598.55</v>
      </c>
      <c r="H299" s="279">
        <v>1678.4</v>
      </c>
      <c r="I299" s="279">
        <v>1780.32</v>
      </c>
      <c r="J299" s="279">
        <v>1802.74</v>
      </c>
      <c r="K299" s="279">
        <v>1786.34</v>
      </c>
      <c r="L299" s="279">
        <v>1777.85</v>
      </c>
      <c r="M299" s="279">
        <v>1745.65</v>
      </c>
      <c r="N299" s="279">
        <v>1760.35</v>
      </c>
      <c r="O299" s="279">
        <v>1773.52</v>
      </c>
      <c r="P299" s="279">
        <v>1787.26</v>
      </c>
      <c r="Q299" s="279">
        <v>1854.9</v>
      </c>
      <c r="R299" s="279">
        <v>1841.31</v>
      </c>
      <c r="S299" s="279">
        <v>1831.84</v>
      </c>
      <c r="T299" s="279">
        <v>1771.32</v>
      </c>
      <c r="U299" s="279">
        <v>1699.15</v>
      </c>
      <c r="V299" s="279">
        <v>1601.29</v>
      </c>
      <c r="W299" s="279">
        <v>1565.9</v>
      </c>
      <c r="X299" s="279">
        <v>1550.63</v>
      </c>
      <c r="Y299" s="279">
        <v>1520.08</v>
      </c>
    </row>
    <row r="300" spans="1:25">
      <c r="A300" s="254">
        <v>3</v>
      </c>
      <c r="B300" s="279">
        <v>1538.33</v>
      </c>
      <c r="C300" s="279">
        <v>1530.95</v>
      </c>
      <c r="D300" s="279">
        <v>1472.2</v>
      </c>
      <c r="E300" s="279">
        <v>1500.84</v>
      </c>
      <c r="F300" s="279">
        <v>1546.48</v>
      </c>
      <c r="G300" s="279">
        <v>1694.61</v>
      </c>
      <c r="H300" s="279">
        <v>1806.56</v>
      </c>
      <c r="I300" s="279">
        <v>1876.9</v>
      </c>
      <c r="J300" s="279">
        <v>1892.54</v>
      </c>
      <c r="K300" s="279">
        <v>1919.72</v>
      </c>
      <c r="L300" s="279">
        <v>1912.84</v>
      </c>
      <c r="M300" s="279">
        <v>1890.19</v>
      </c>
      <c r="N300" s="279">
        <v>1879.89</v>
      </c>
      <c r="O300" s="279">
        <v>1886.7</v>
      </c>
      <c r="P300" s="279">
        <v>1890.22</v>
      </c>
      <c r="Q300" s="279">
        <v>2172.5100000000002</v>
      </c>
      <c r="R300" s="279">
        <v>2093.67</v>
      </c>
      <c r="S300" s="279">
        <v>1989.48</v>
      </c>
      <c r="T300" s="279">
        <v>1838.15</v>
      </c>
      <c r="U300" s="279">
        <v>1716.71</v>
      </c>
      <c r="V300" s="279">
        <v>1589.06</v>
      </c>
      <c r="W300" s="279">
        <v>1515</v>
      </c>
      <c r="X300" s="279">
        <v>1479.49</v>
      </c>
      <c r="Y300" s="279">
        <v>1439.33</v>
      </c>
    </row>
    <row r="301" spans="1:25">
      <c r="A301" s="254">
        <v>4</v>
      </c>
      <c r="B301" s="279">
        <v>1507.4</v>
      </c>
      <c r="C301" s="279">
        <v>1490.8</v>
      </c>
      <c r="D301" s="279">
        <v>1467.63</v>
      </c>
      <c r="E301" s="279">
        <v>1482.54</v>
      </c>
      <c r="F301" s="279">
        <v>1489.38</v>
      </c>
      <c r="G301" s="279">
        <v>1515.58</v>
      </c>
      <c r="H301" s="279">
        <v>1630.29</v>
      </c>
      <c r="I301" s="279">
        <v>1788.45</v>
      </c>
      <c r="J301" s="279">
        <v>1798.46</v>
      </c>
      <c r="K301" s="279">
        <v>1828.9</v>
      </c>
      <c r="L301" s="279">
        <v>1834.66</v>
      </c>
      <c r="M301" s="279">
        <v>1849.03</v>
      </c>
      <c r="N301" s="279">
        <v>1844.63</v>
      </c>
      <c r="O301" s="279">
        <v>1861.64</v>
      </c>
      <c r="P301" s="279">
        <v>1921.04</v>
      </c>
      <c r="Q301" s="279">
        <v>2258.0100000000002</v>
      </c>
      <c r="R301" s="279">
        <v>2164.98</v>
      </c>
      <c r="S301" s="279">
        <v>2044.82</v>
      </c>
      <c r="T301" s="279">
        <v>1817.12</v>
      </c>
      <c r="U301" s="279">
        <v>1683.5</v>
      </c>
      <c r="V301" s="279">
        <v>1590.7</v>
      </c>
      <c r="W301" s="279">
        <v>1547.56</v>
      </c>
      <c r="X301" s="279">
        <v>1508.72</v>
      </c>
      <c r="Y301" s="279">
        <v>1468.19</v>
      </c>
    </row>
    <row r="302" spans="1:25">
      <c r="A302" s="254">
        <v>5</v>
      </c>
      <c r="B302" s="279">
        <v>1500.43</v>
      </c>
      <c r="C302" s="279">
        <v>1487.91</v>
      </c>
      <c r="D302" s="279">
        <v>1509.35</v>
      </c>
      <c r="E302" s="279">
        <v>1697.99</v>
      </c>
      <c r="F302" s="279">
        <v>1708.02</v>
      </c>
      <c r="G302" s="279">
        <v>1792.48</v>
      </c>
      <c r="H302" s="279">
        <v>1793.54</v>
      </c>
      <c r="I302" s="279">
        <v>1786.74</v>
      </c>
      <c r="J302" s="279">
        <v>1786.37</v>
      </c>
      <c r="K302" s="279">
        <v>1785.26</v>
      </c>
      <c r="L302" s="279">
        <v>1784.83</v>
      </c>
      <c r="M302" s="279">
        <v>1783.65</v>
      </c>
      <c r="N302" s="279">
        <v>1784.04</v>
      </c>
      <c r="O302" s="279">
        <v>1794.02</v>
      </c>
      <c r="P302" s="279">
        <v>1798.84</v>
      </c>
      <c r="Q302" s="279">
        <v>1917.15</v>
      </c>
      <c r="R302" s="279">
        <v>1880.64</v>
      </c>
      <c r="S302" s="279">
        <v>1781.54</v>
      </c>
      <c r="T302" s="279">
        <v>1775.94</v>
      </c>
      <c r="U302" s="279">
        <v>1666.62</v>
      </c>
      <c r="V302" s="279">
        <v>1539.67</v>
      </c>
      <c r="W302" s="279">
        <v>1513.14</v>
      </c>
      <c r="X302" s="279">
        <v>1454.24</v>
      </c>
      <c r="Y302" s="279">
        <v>1370.4</v>
      </c>
    </row>
    <row r="303" spans="1:25">
      <c r="A303" s="254">
        <v>6</v>
      </c>
      <c r="B303" s="279">
        <v>1457.85</v>
      </c>
      <c r="C303" s="279">
        <v>1462.54</v>
      </c>
      <c r="D303" s="279">
        <v>1499.49</v>
      </c>
      <c r="E303" s="279">
        <v>1515.64</v>
      </c>
      <c r="F303" s="279">
        <v>1620.6</v>
      </c>
      <c r="G303" s="279">
        <v>1590.7</v>
      </c>
      <c r="H303" s="279">
        <v>1644.89</v>
      </c>
      <c r="I303" s="279">
        <v>1630.81</v>
      </c>
      <c r="J303" s="279">
        <v>1761.59</v>
      </c>
      <c r="K303" s="279">
        <v>1751.19</v>
      </c>
      <c r="L303" s="279">
        <v>1731.22</v>
      </c>
      <c r="M303" s="279">
        <v>1636.14</v>
      </c>
      <c r="N303" s="279">
        <v>1636.09</v>
      </c>
      <c r="O303" s="279">
        <v>1792.75</v>
      </c>
      <c r="P303" s="279">
        <v>1749.76</v>
      </c>
      <c r="Q303" s="279">
        <v>1797.59</v>
      </c>
      <c r="R303" s="279">
        <v>1793.62</v>
      </c>
      <c r="S303" s="279">
        <v>1747.35</v>
      </c>
      <c r="T303" s="279">
        <v>1671.18</v>
      </c>
      <c r="U303" s="279">
        <v>1627.77</v>
      </c>
      <c r="V303" s="279">
        <v>1503.33</v>
      </c>
      <c r="W303" s="279">
        <v>1500.83</v>
      </c>
      <c r="X303" s="279">
        <v>1455.33</v>
      </c>
      <c r="Y303" s="279">
        <v>1384.3</v>
      </c>
    </row>
    <row r="304" spans="1:25">
      <c r="A304" s="254">
        <v>7</v>
      </c>
      <c r="B304" s="279">
        <v>1424.15</v>
      </c>
      <c r="C304" s="279">
        <v>1424.54</v>
      </c>
      <c r="D304" s="279">
        <v>1450.96</v>
      </c>
      <c r="E304" s="279">
        <v>1472.06</v>
      </c>
      <c r="F304" s="279">
        <v>1464.17</v>
      </c>
      <c r="G304" s="279">
        <v>1499.8</v>
      </c>
      <c r="H304" s="279">
        <v>1519.13</v>
      </c>
      <c r="I304" s="279">
        <v>1516.83</v>
      </c>
      <c r="J304" s="279">
        <v>1545.42</v>
      </c>
      <c r="K304" s="279">
        <v>1539.73</v>
      </c>
      <c r="L304" s="279">
        <v>1579.41</v>
      </c>
      <c r="M304" s="279">
        <v>1516.04</v>
      </c>
      <c r="N304" s="279">
        <v>1513.63</v>
      </c>
      <c r="O304" s="279">
        <v>1767.97</v>
      </c>
      <c r="P304" s="279">
        <v>1883.51</v>
      </c>
      <c r="Q304" s="279">
        <v>1889.4</v>
      </c>
      <c r="R304" s="279">
        <v>1645.02</v>
      </c>
      <c r="S304" s="279">
        <v>1807.85</v>
      </c>
      <c r="T304" s="279">
        <v>1613.32</v>
      </c>
      <c r="U304" s="279">
        <v>1552.37</v>
      </c>
      <c r="V304" s="279">
        <v>1508.79</v>
      </c>
      <c r="W304" s="279">
        <v>1494.22</v>
      </c>
      <c r="X304" s="279">
        <v>1463.09</v>
      </c>
      <c r="Y304" s="279">
        <v>1430.68</v>
      </c>
    </row>
    <row r="305" spans="1:25">
      <c r="A305" s="254">
        <v>8</v>
      </c>
      <c r="B305" s="279">
        <v>1510.2</v>
      </c>
      <c r="C305" s="279">
        <v>1512.42</v>
      </c>
      <c r="D305" s="279">
        <v>1529.99</v>
      </c>
      <c r="E305" s="279">
        <v>1555.86</v>
      </c>
      <c r="F305" s="279">
        <v>1552</v>
      </c>
      <c r="G305" s="279">
        <v>1561.49</v>
      </c>
      <c r="H305" s="279">
        <v>1688.3</v>
      </c>
      <c r="I305" s="279">
        <v>1611.53</v>
      </c>
      <c r="J305" s="279">
        <v>1633.09</v>
      </c>
      <c r="K305" s="279">
        <v>1706.98</v>
      </c>
      <c r="L305" s="279">
        <v>1688.39</v>
      </c>
      <c r="M305" s="279">
        <v>1694.36</v>
      </c>
      <c r="N305" s="279">
        <v>1626.92</v>
      </c>
      <c r="O305" s="279">
        <v>1637.44</v>
      </c>
      <c r="P305" s="279">
        <v>1654.62</v>
      </c>
      <c r="Q305" s="279">
        <v>1848.6</v>
      </c>
      <c r="R305" s="279">
        <v>1847.66</v>
      </c>
      <c r="S305" s="279">
        <v>1778.98</v>
      </c>
      <c r="T305" s="279">
        <v>1721.58</v>
      </c>
      <c r="U305" s="279">
        <v>1658.51</v>
      </c>
      <c r="V305" s="279">
        <v>1616.35</v>
      </c>
      <c r="W305" s="279">
        <v>1582.66</v>
      </c>
      <c r="X305" s="279">
        <v>1566.18</v>
      </c>
      <c r="Y305" s="279">
        <v>1528.51</v>
      </c>
    </row>
    <row r="306" spans="1:25">
      <c r="A306" s="254">
        <v>9</v>
      </c>
      <c r="B306" s="279">
        <v>1500.93</v>
      </c>
      <c r="C306" s="279">
        <v>1494.39</v>
      </c>
      <c r="D306" s="279">
        <v>1504.62</v>
      </c>
      <c r="E306" s="279">
        <v>1527.74</v>
      </c>
      <c r="F306" s="279">
        <v>1543.32</v>
      </c>
      <c r="G306" s="279">
        <v>1530.37</v>
      </c>
      <c r="H306" s="279">
        <v>1561.77</v>
      </c>
      <c r="I306" s="279">
        <v>1561.65</v>
      </c>
      <c r="J306" s="279">
        <v>1575.43</v>
      </c>
      <c r="K306" s="279">
        <v>1613.65</v>
      </c>
      <c r="L306" s="279">
        <v>1608.05</v>
      </c>
      <c r="M306" s="279">
        <v>1609.07</v>
      </c>
      <c r="N306" s="279">
        <v>1557.97</v>
      </c>
      <c r="O306" s="279">
        <v>1558.04</v>
      </c>
      <c r="P306" s="279">
        <v>1574.21</v>
      </c>
      <c r="Q306" s="279">
        <v>1619.52</v>
      </c>
      <c r="R306" s="279">
        <v>1724</v>
      </c>
      <c r="S306" s="279">
        <v>1697.74</v>
      </c>
      <c r="T306" s="279">
        <v>1640.9</v>
      </c>
      <c r="U306" s="279">
        <v>1636.96</v>
      </c>
      <c r="V306" s="279">
        <v>1589.91</v>
      </c>
      <c r="W306" s="279">
        <v>1574.59</v>
      </c>
      <c r="X306" s="279">
        <v>1547.97</v>
      </c>
      <c r="Y306" s="279">
        <v>1532.89</v>
      </c>
    </row>
    <row r="307" spans="1:25">
      <c r="A307" s="254">
        <v>10</v>
      </c>
      <c r="B307" s="279">
        <v>1516.05</v>
      </c>
      <c r="C307" s="279">
        <v>1490.5</v>
      </c>
      <c r="D307" s="279">
        <v>1488.12</v>
      </c>
      <c r="E307" s="279">
        <v>1502.77</v>
      </c>
      <c r="F307" s="279">
        <v>1491.11</v>
      </c>
      <c r="G307" s="279">
        <v>1585.45</v>
      </c>
      <c r="H307" s="279">
        <v>1611.48</v>
      </c>
      <c r="I307" s="279">
        <v>1704.81</v>
      </c>
      <c r="J307" s="279">
        <v>1716.21</v>
      </c>
      <c r="K307" s="279">
        <v>1684.35</v>
      </c>
      <c r="L307" s="279">
        <v>1683.54</v>
      </c>
      <c r="M307" s="279">
        <v>1683.91</v>
      </c>
      <c r="N307" s="279">
        <v>1600.18</v>
      </c>
      <c r="O307" s="279">
        <v>1612.12</v>
      </c>
      <c r="P307" s="279">
        <v>1644.79</v>
      </c>
      <c r="Q307" s="279">
        <v>1703.02</v>
      </c>
      <c r="R307" s="279">
        <v>1779.05</v>
      </c>
      <c r="S307" s="279">
        <v>1752.73</v>
      </c>
      <c r="T307" s="279">
        <v>1678.36</v>
      </c>
      <c r="U307" s="279">
        <v>1615.98</v>
      </c>
      <c r="V307" s="279">
        <v>1574.38</v>
      </c>
      <c r="W307" s="279">
        <v>1552.68</v>
      </c>
      <c r="X307" s="279">
        <v>1527.3</v>
      </c>
      <c r="Y307" s="279">
        <v>1509.7</v>
      </c>
    </row>
    <row r="308" spans="1:25">
      <c r="A308" s="254">
        <v>11</v>
      </c>
      <c r="B308" s="279">
        <v>1515.79</v>
      </c>
      <c r="C308" s="279">
        <v>1496.31</v>
      </c>
      <c r="D308" s="279">
        <v>1493.46</v>
      </c>
      <c r="E308" s="279">
        <v>1504.39</v>
      </c>
      <c r="F308" s="279">
        <v>1491.93</v>
      </c>
      <c r="G308" s="279">
        <v>1515.98</v>
      </c>
      <c r="H308" s="279">
        <v>1591.74</v>
      </c>
      <c r="I308" s="279">
        <v>1602.61</v>
      </c>
      <c r="J308" s="279">
        <v>1667.74</v>
      </c>
      <c r="K308" s="279">
        <v>1697.09</v>
      </c>
      <c r="L308" s="279">
        <v>1711.21</v>
      </c>
      <c r="M308" s="279">
        <v>1704.32</v>
      </c>
      <c r="N308" s="279">
        <v>1620.13</v>
      </c>
      <c r="O308" s="279">
        <v>1672.59</v>
      </c>
      <c r="P308" s="279">
        <v>1688.28</v>
      </c>
      <c r="Q308" s="279">
        <v>1913.39</v>
      </c>
      <c r="R308" s="279">
        <v>2034.43</v>
      </c>
      <c r="S308" s="279">
        <v>2009.81</v>
      </c>
      <c r="T308" s="279">
        <v>1770.93</v>
      </c>
      <c r="U308" s="279">
        <v>1674.97</v>
      </c>
      <c r="V308" s="279">
        <v>1609.26</v>
      </c>
      <c r="W308" s="279">
        <v>1569.49</v>
      </c>
      <c r="X308" s="279">
        <v>1555.55</v>
      </c>
      <c r="Y308" s="279">
        <v>1522.61</v>
      </c>
    </row>
    <row r="309" spans="1:25">
      <c r="A309" s="254">
        <v>12</v>
      </c>
      <c r="B309" s="279">
        <v>1507.17</v>
      </c>
      <c r="C309" s="279">
        <v>1490.06</v>
      </c>
      <c r="D309" s="279">
        <v>1514.92</v>
      </c>
      <c r="E309" s="279">
        <v>1572.16</v>
      </c>
      <c r="F309" s="279">
        <v>1631.65</v>
      </c>
      <c r="G309" s="279">
        <v>1680.66</v>
      </c>
      <c r="H309" s="279">
        <v>1761.54</v>
      </c>
      <c r="I309" s="279">
        <v>1741.29</v>
      </c>
      <c r="J309" s="279">
        <v>1667.72</v>
      </c>
      <c r="K309" s="279">
        <v>1722.11</v>
      </c>
      <c r="L309" s="279">
        <v>1708.1</v>
      </c>
      <c r="M309" s="279">
        <v>1704.76</v>
      </c>
      <c r="N309" s="279">
        <v>1657.01</v>
      </c>
      <c r="O309" s="279">
        <v>1674.71</v>
      </c>
      <c r="P309" s="279">
        <v>1698.14</v>
      </c>
      <c r="Q309" s="279">
        <v>1759.5</v>
      </c>
      <c r="R309" s="279">
        <v>1885.18</v>
      </c>
      <c r="S309" s="279">
        <v>1801.79</v>
      </c>
      <c r="T309" s="279">
        <v>1706.8</v>
      </c>
      <c r="U309" s="279">
        <v>1647.51</v>
      </c>
      <c r="V309" s="279">
        <v>1557.47</v>
      </c>
      <c r="W309" s="279">
        <v>1530.58</v>
      </c>
      <c r="X309" s="279">
        <v>1510.43</v>
      </c>
      <c r="Y309" s="279">
        <v>1487.67</v>
      </c>
    </row>
    <row r="310" spans="1:25">
      <c r="A310" s="254">
        <v>13</v>
      </c>
      <c r="B310" s="279">
        <v>1605.75</v>
      </c>
      <c r="C310" s="279">
        <v>1615.4</v>
      </c>
      <c r="D310" s="279">
        <v>1661.83</v>
      </c>
      <c r="E310" s="279">
        <v>1634.67</v>
      </c>
      <c r="F310" s="279">
        <v>1622.7</v>
      </c>
      <c r="G310" s="279">
        <v>1655.7</v>
      </c>
      <c r="H310" s="279">
        <v>1705.08</v>
      </c>
      <c r="I310" s="279">
        <v>1778.71</v>
      </c>
      <c r="J310" s="279">
        <v>1771.81</v>
      </c>
      <c r="K310" s="279">
        <v>1812.8</v>
      </c>
      <c r="L310" s="279">
        <v>1785.54</v>
      </c>
      <c r="M310" s="279">
        <v>1795.77</v>
      </c>
      <c r="N310" s="279">
        <v>1736.53</v>
      </c>
      <c r="O310" s="279">
        <v>1789.06</v>
      </c>
      <c r="P310" s="279">
        <v>1801.25</v>
      </c>
      <c r="Q310" s="279">
        <v>2139.98</v>
      </c>
      <c r="R310" s="279">
        <v>1953.94</v>
      </c>
      <c r="S310" s="279">
        <v>2171.73</v>
      </c>
      <c r="T310" s="279">
        <v>1819.65</v>
      </c>
      <c r="U310" s="279">
        <v>1722.27</v>
      </c>
      <c r="V310" s="279">
        <v>1677.78</v>
      </c>
      <c r="W310" s="279">
        <v>1652.33</v>
      </c>
      <c r="X310" s="279">
        <v>1608.06</v>
      </c>
      <c r="Y310" s="279">
        <v>1597.61</v>
      </c>
    </row>
    <row r="311" spans="1:25">
      <c r="A311" s="254">
        <v>14</v>
      </c>
      <c r="B311" s="279">
        <v>1542.12</v>
      </c>
      <c r="C311" s="279">
        <v>1546.75</v>
      </c>
      <c r="D311" s="279">
        <v>1569.8</v>
      </c>
      <c r="E311" s="279">
        <v>1562.61</v>
      </c>
      <c r="F311" s="279">
        <v>1557.37</v>
      </c>
      <c r="G311" s="279">
        <v>1596.64</v>
      </c>
      <c r="H311" s="279">
        <v>1645.93</v>
      </c>
      <c r="I311" s="279">
        <v>1706.89</v>
      </c>
      <c r="J311" s="279">
        <v>1686.12</v>
      </c>
      <c r="K311" s="279">
        <v>1759.92</v>
      </c>
      <c r="L311" s="279">
        <v>1723.76</v>
      </c>
      <c r="M311" s="279">
        <v>1723.23</v>
      </c>
      <c r="N311" s="279">
        <v>1717.38</v>
      </c>
      <c r="O311" s="279">
        <v>1670.22</v>
      </c>
      <c r="P311" s="279">
        <v>1700.29</v>
      </c>
      <c r="Q311" s="279">
        <v>1825.98</v>
      </c>
      <c r="R311" s="279">
        <v>1776.26</v>
      </c>
      <c r="S311" s="279">
        <v>1852.62</v>
      </c>
      <c r="T311" s="279">
        <v>1734.97</v>
      </c>
      <c r="U311" s="279">
        <v>1670.56</v>
      </c>
      <c r="V311" s="279">
        <v>1624.39</v>
      </c>
      <c r="W311" s="279">
        <v>1599.46</v>
      </c>
      <c r="X311" s="279">
        <v>1571.8</v>
      </c>
      <c r="Y311" s="279">
        <v>1531.48</v>
      </c>
    </row>
    <row r="312" spans="1:25">
      <c r="A312" s="254">
        <v>15</v>
      </c>
      <c r="B312" s="279">
        <v>1573.11</v>
      </c>
      <c r="C312" s="279">
        <v>1573.78</v>
      </c>
      <c r="D312" s="279">
        <v>1603.36</v>
      </c>
      <c r="E312" s="279">
        <v>1594.05</v>
      </c>
      <c r="F312" s="279">
        <v>1637.49</v>
      </c>
      <c r="G312" s="279">
        <v>1672.59</v>
      </c>
      <c r="H312" s="279">
        <v>1703.3</v>
      </c>
      <c r="I312" s="279">
        <v>1823.26</v>
      </c>
      <c r="J312" s="279">
        <v>1832.11</v>
      </c>
      <c r="K312" s="279">
        <v>1813.09</v>
      </c>
      <c r="L312" s="279">
        <v>1808.79</v>
      </c>
      <c r="M312" s="279">
        <v>1735.44</v>
      </c>
      <c r="N312" s="279">
        <v>1774.83</v>
      </c>
      <c r="O312" s="279">
        <v>1817.88</v>
      </c>
      <c r="P312" s="279">
        <v>1877.64</v>
      </c>
      <c r="Q312" s="279">
        <v>1947.9</v>
      </c>
      <c r="R312" s="279">
        <v>1909.95</v>
      </c>
      <c r="S312" s="279">
        <v>1827.66</v>
      </c>
      <c r="T312" s="279">
        <v>1845.14</v>
      </c>
      <c r="U312" s="279">
        <v>1718.21</v>
      </c>
      <c r="V312" s="279">
        <v>1675.18</v>
      </c>
      <c r="W312" s="279">
        <v>1653.02</v>
      </c>
      <c r="X312" s="279">
        <v>1635.18</v>
      </c>
      <c r="Y312" s="279">
        <v>1612.13</v>
      </c>
    </row>
    <row r="313" spans="1:25">
      <c r="A313" s="254">
        <v>16</v>
      </c>
      <c r="B313" s="279">
        <v>1617.37</v>
      </c>
      <c r="C313" s="279">
        <v>1608.31</v>
      </c>
      <c r="D313" s="279">
        <v>1625.41</v>
      </c>
      <c r="E313" s="279">
        <v>1624.51</v>
      </c>
      <c r="F313" s="279">
        <v>1665.65</v>
      </c>
      <c r="G313" s="279">
        <v>1694.17</v>
      </c>
      <c r="H313" s="279">
        <v>1698.89</v>
      </c>
      <c r="I313" s="279">
        <v>1740.88</v>
      </c>
      <c r="J313" s="279">
        <v>1730.28</v>
      </c>
      <c r="K313" s="279">
        <v>1722.62</v>
      </c>
      <c r="L313" s="279">
        <v>1705.66</v>
      </c>
      <c r="M313" s="279">
        <v>1721.8</v>
      </c>
      <c r="N313" s="279">
        <v>1701.98</v>
      </c>
      <c r="O313" s="279">
        <v>1750.04</v>
      </c>
      <c r="P313" s="279">
        <v>1788.65</v>
      </c>
      <c r="Q313" s="279">
        <v>1802.84</v>
      </c>
      <c r="R313" s="279">
        <v>1719.21</v>
      </c>
      <c r="S313" s="279">
        <v>1717.21</v>
      </c>
      <c r="T313" s="279">
        <v>1781.68</v>
      </c>
      <c r="U313" s="279">
        <v>1728.54</v>
      </c>
      <c r="V313" s="279">
        <v>1697.57</v>
      </c>
      <c r="W313" s="279">
        <v>1677.7</v>
      </c>
      <c r="X313" s="279">
        <v>1651.76</v>
      </c>
      <c r="Y313" s="279">
        <v>1619.7</v>
      </c>
    </row>
    <row r="314" spans="1:25">
      <c r="A314" s="254">
        <v>17</v>
      </c>
      <c r="B314" s="279">
        <v>1615.55</v>
      </c>
      <c r="C314" s="279">
        <v>1603.89</v>
      </c>
      <c r="D314" s="279">
        <v>1604.81</v>
      </c>
      <c r="E314" s="279">
        <v>1565.24</v>
      </c>
      <c r="F314" s="279">
        <v>1541.79</v>
      </c>
      <c r="G314" s="279">
        <v>1613.72</v>
      </c>
      <c r="H314" s="279">
        <v>1618.42</v>
      </c>
      <c r="I314" s="279">
        <v>1637.01</v>
      </c>
      <c r="J314" s="279">
        <v>1711.83</v>
      </c>
      <c r="K314" s="279">
        <v>1792.35</v>
      </c>
      <c r="L314" s="279">
        <v>1787.17</v>
      </c>
      <c r="M314" s="279">
        <v>1774.48</v>
      </c>
      <c r="N314" s="279">
        <v>1785.34</v>
      </c>
      <c r="O314" s="279">
        <v>1697.59</v>
      </c>
      <c r="P314" s="279">
        <v>1801.9</v>
      </c>
      <c r="Q314" s="279">
        <v>1881.05</v>
      </c>
      <c r="R314" s="279">
        <v>1965.23</v>
      </c>
      <c r="S314" s="279">
        <v>2005.92</v>
      </c>
      <c r="T314" s="279">
        <v>1871.9</v>
      </c>
      <c r="U314" s="279">
        <v>1708.66</v>
      </c>
      <c r="V314" s="279">
        <v>1674.48</v>
      </c>
      <c r="W314" s="279">
        <v>1627.82</v>
      </c>
      <c r="X314" s="279">
        <v>1599.67</v>
      </c>
      <c r="Y314" s="279">
        <v>1576.5</v>
      </c>
    </row>
    <row r="315" spans="1:25">
      <c r="A315" s="254">
        <v>18</v>
      </c>
      <c r="B315" s="279">
        <v>1596.66</v>
      </c>
      <c r="C315" s="279">
        <v>1574.87</v>
      </c>
      <c r="D315" s="279">
        <v>1577.29</v>
      </c>
      <c r="E315" s="279">
        <v>1554.02</v>
      </c>
      <c r="F315" s="279">
        <v>1550.73</v>
      </c>
      <c r="G315" s="279">
        <v>1622.67</v>
      </c>
      <c r="H315" s="279">
        <v>1658.25</v>
      </c>
      <c r="I315" s="279">
        <v>1698.91</v>
      </c>
      <c r="J315" s="279">
        <v>1768.83</v>
      </c>
      <c r="K315" s="279">
        <v>1971.91</v>
      </c>
      <c r="L315" s="279">
        <v>1882.76</v>
      </c>
      <c r="M315" s="279">
        <v>1930.88</v>
      </c>
      <c r="N315" s="279">
        <v>1933.62</v>
      </c>
      <c r="O315" s="279">
        <v>1856.89</v>
      </c>
      <c r="P315" s="279">
        <v>1896.45</v>
      </c>
      <c r="Q315" s="279">
        <v>1991.82</v>
      </c>
      <c r="R315" s="279">
        <v>2013.26</v>
      </c>
      <c r="S315" s="279">
        <v>2026.19</v>
      </c>
      <c r="T315" s="279">
        <v>2030.89</v>
      </c>
      <c r="U315" s="279">
        <v>1811</v>
      </c>
      <c r="V315" s="279">
        <v>1724.73</v>
      </c>
      <c r="W315" s="279">
        <v>1676.52</v>
      </c>
      <c r="X315" s="279">
        <v>1615.07</v>
      </c>
      <c r="Y315" s="279">
        <v>1582.14</v>
      </c>
    </row>
    <row r="316" spans="1:25">
      <c r="A316" s="254">
        <v>19</v>
      </c>
      <c r="B316" s="279">
        <v>1569.93</v>
      </c>
      <c r="C316" s="279">
        <v>1551.65</v>
      </c>
      <c r="D316" s="279">
        <v>1578.17</v>
      </c>
      <c r="E316" s="279">
        <v>1565.97</v>
      </c>
      <c r="F316" s="279">
        <v>1582.83</v>
      </c>
      <c r="G316" s="279">
        <v>1624.13</v>
      </c>
      <c r="H316" s="279">
        <v>1829.91</v>
      </c>
      <c r="I316" s="279">
        <v>1843.94</v>
      </c>
      <c r="J316" s="279">
        <v>1790.35</v>
      </c>
      <c r="K316" s="279">
        <v>1895.59</v>
      </c>
      <c r="L316" s="279">
        <v>1835.08</v>
      </c>
      <c r="M316" s="279">
        <v>1821.48</v>
      </c>
      <c r="N316" s="279">
        <v>1808.3</v>
      </c>
      <c r="O316" s="279">
        <v>1695.83</v>
      </c>
      <c r="P316" s="279">
        <v>1846.09</v>
      </c>
      <c r="Q316" s="279">
        <v>1777.7</v>
      </c>
      <c r="R316" s="279">
        <v>1886.7</v>
      </c>
      <c r="S316" s="279">
        <v>1949.98</v>
      </c>
      <c r="T316" s="279">
        <v>1778.13</v>
      </c>
      <c r="U316" s="279">
        <v>1680.48</v>
      </c>
      <c r="V316" s="279">
        <v>1633.23</v>
      </c>
      <c r="W316" s="279">
        <v>1608.33</v>
      </c>
      <c r="X316" s="279">
        <v>1557.66</v>
      </c>
      <c r="Y316" s="279">
        <v>1520.96</v>
      </c>
    </row>
    <row r="317" spans="1:25">
      <c r="A317" s="254">
        <v>20</v>
      </c>
      <c r="B317" s="279">
        <v>1561.56</v>
      </c>
      <c r="C317" s="279">
        <v>1551.46</v>
      </c>
      <c r="D317" s="279">
        <v>1600.22</v>
      </c>
      <c r="E317" s="279">
        <v>1591.03</v>
      </c>
      <c r="F317" s="279">
        <v>1596.05</v>
      </c>
      <c r="G317" s="279">
        <v>1638</v>
      </c>
      <c r="H317" s="279">
        <v>1700.49</v>
      </c>
      <c r="I317" s="279">
        <v>1655.33</v>
      </c>
      <c r="J317" s="279">
        <v>1826.13</v>
      </c>
      <c r="K317" s="279">
        <v>1861.68</v>
      </c>
      <c r="L317" s="279">
        <v>1861.15</v>
      </c>
      <c r="M317" s="279">
        <v>1773.58</v>
      </c>
      <c r="N317" s="279">
        <v>1795.51</v>
      </c>
      <c r="O317" s="279">
        <v>1695.68</v>
      </c>
      <c r="P317" s="279">
        <v>1799.2</v>
      </c>
      <c r="Q317" s="279">
        <v>1871.67</v>
      </c>
      <c r="R317" s="279">
        <v>1985.1</v>
      </c>
      <c r="S317" s="279">
        <v>2052.6799999999998</v>
      </c>
      <c r="T317" s="279">
        <v>1822.85</v>
      </c>
      <c r="U317" s="279">
        <v>1689.26</v>
      </c>
      <c r="V317" s="279">
        <v>1646.78</v>
      </c>
      <c r="W317" s="279">
        <v>1616.02</v>
      </c>
      <c r="X317" s="279">
        <v>1576.96</v>
      </c>
      <c r="Y317" s="279">
        <v>1556.28</v>
      </c>
    </row>
    <row r="318" spans="1:25">
      <c r="A318" s="254">
        <v>21</v>
      </c>
      <c r="B318" s="279">
        <v>1578.86</v>
      </c>
      <c r="C318" s="279">
        <v>1610.52</v>
      </c>
      <c r="D318" s="279">
        <v>1647.5</v>
      </c>
      <c r="E318" s="279">
        <v>1635.44</v>
      </c>
      <c r="F318" s="279">
        <v>1641.45</v>
      </c>
      <c r="G318" s="279">
        <v>1703.06</v>
      </c>
      <c r="H318" s="279">
        <v>1844.64</v>
      </c>
      <c r="I318" s="279">
        <v>2010.31</v>
      </c>
      <c r="J318" s="279">
        <v>2013.74</v>
      </c>
      <c r="K318" s="279">
        <v>2039.36</v>
      </c>
      <c r="L318" s="279">
        <v>2027.78</v>
      </c>
      <c r="M318" s="279">
        <v>2071.6</v>
      </c>
      <c r="N318" s="279">
        <v>2014.06</v>
      </c>
      <c r="O318" s="279">
        <v>2001.33</v>
      </c>
      <c r="P318" s="279">
        <v>2137.46</v>
      </c>
      <c r="Q318" s="279">
        <v>2154.94</v>
      </c>
      <c r="R318" s="279">
        <v>2230.41</v>
      </c>
      <c r="S318" s="279">
        <v>2339.8000000000002</v>
      </c>
      <c r="T318" s="279">
        <v>2080.0100000000002</v>
      </c>
      <c r="U318" s="279">
        <v>1829.48</v>
      </c>
      <c r="V318" s="279">
        <v>1753.14</v>
      </c>
      <c r="W318" s="279">
        <v>1681.35</v>
      </c>
      <c r="X318" s="279">
        <v>1634.37</v>
      </c>
      <c r="Y318" s="279">
        <v>1617.93</v>
      </c>
    </row>
    <row r="319" spans="1:25">
      <c r="A319" s="254">
        <v>22</v>
      </c>
      <c r="B319" s="279">
        <v>1586.25</v>
      </c>
      <c r="C319" s="279">
        <v>1581.39</v>
      </c>
      <c r="D319" s="279">
        <v>1653.12</v>
      </c>
      <c r="E319" s="279">
        <v>1652.52</v>
      </c>
      <c r="F319" s="279">
        <v>1647.98</v>
      </c>
      <c r="G319" s="279">
        <v>1718.54</v>
      </c>
      <c r="H319" s="279">
        <v>1850.84</v>
      </c>
      <c r="I319" s="279">
        <v>1972.75</v>
      </c>
      <c r="J319" s="279">
        <v>1986.48</v>
      </c>
      <c r="K319" s="279">
        <v>1950.39</v>
      </c>
      <c r="L319" s="279">
        <v>1921.07</v>
      </c>
      <c r="M319" s="279">
        <v>1908.58</v>
      </c>
      <c r="N319" s="279">
        <v>1886.05</v>
      </c>
      <c r="O319" s="279">
        <v>1759.7</v>
      </c>
      <c r="P319" s="279">
        <v>1852.73</v>
      </c>
      <c r="Q319" s="279">
        <v>1878.02</v>
      </c>
      <c r="R319" s="279">
        <v>1974.06</v>
      </c>
      <c r="S319" s="279">
        <v>2043.9</v>
      </c>
      <c r="T319" s="279">
        <v>1867.18</v>
      </c>
      <c r="U319" s="279">
        <v>1795.23</v>
      </c>
      <c r="V319" s="279">
        <v>1721.53</v>
      </c>
      <c r="W319" s="279">
        <v>1694.65</v>
      </c>
      <c r="X319" s="279">
        <v>1675.7</v>
      </c>
      <c r="Y319" s="279">
        <v>1633.22</v>
      </c>
    </row>
    <row r="320" spans="1:25">
      <c r="A320" s="254">
        <v>23</v>
      </c>
      <c r="B320" s="279">
        <v>1637.43</v>
      </c>
      <c r="C320" s="279">
        <v>1632.69</v>
      </c>
      <c r="D320" s="279">
        <v>1633.43</v>
      </c>
      <c r="E320" s="279">
        <v>1611.45</v>
      </c>
      <c r="F320" s="279">
        <v>1609.74</v>
      </c>
      <c r="G320" s="279">
        <v>1683.85</v>
      </c>
      <c r="H320" s="279">
        <v>1793.26</v>
      </c>
      <c r="I320" s="279">
        <v>1841.27</v>
      </c>
      <c r="J320" s="279">
        <v>1840.04</v>
      </c>
      <c r="K320" s="279">
        <v>1840.08</v>
      </c>
      <c r="L320" s="279">
        <v>1838.72</v>
      </c>
      <c r="M320" s="279">
        <v>1824.9</v>
      </c>
      <c r="N320" s="279">
        <v>1805.64</v>
      </c>
      <c r="O320" s="279">
        <v>1719.09</v>
      </c>
      <c r="P320" s="279">
        <v>1760.27</v>
      </c>
      <c r="Q320" s="279">
        <v>1795.93</v>
      </c>
      <c r="R320" s="279">
        <v>1855.63</v>
      </c>
      <c r="S320" s="279">
        <v>1981.12</v>
      </c>
      <c r="T320" s="279">
        <v>1865.25</v>
      </c>
      <c r="U320" s="279">
        <v>1757.22</v>
      </c>
      <c r="V320" s="279">
        <v>1715.32</v>
      </c>
      <c r="W320" s="279">
        <v>1697.14</v>
      </c>
      <c r="X320" s="279">
        <v>1677.59</v>
      </c>
      <c r="Y320" s="279">
        <v>1611.34</v>
      </c>
    </row>
    <row r="321" spans="1:25">
      <c r="A321" s="254">
        <v>24</v>
      </c>
      <c r="B321" s="279">
        <v>1695.77</v>
      </c>
      <c r="C321" s="279">
        <v>1684.39</v>
      </c>
      <c r="D321" s="279">
        <v>1680.3</v>
      </c>
      <c r="E321" s="279">
        <v>1689.22</v>
      </c>
      <c r="F321" s="279">
        <v>1686.33</v>
      </c>
      <c r="G321" s="279">
        <v>1691.9</v>
      </c>
      <c r="H321" s="279">
        <v>1730.01</v>
      </c>
      <c r="I321" s="279">
        <v>1740.52</v>
      </c>
      <c r="J321" s="279">
        <v>1884.27</v>
      </c>
      <c r="K321" s="279">
        <v>1860.28</v>
      </c>
      <c r="L321" s="279">
        <v>1838.75</v>
      </c>
      <c r="M321" s="279">
        <v>1838.42</v>
      </c>
      <c r="N321" s="279">
        <v>1838.18</v>
      </c>
      <c r="O321" s="279">
        <v>1754.09</v>
      </c>
      <c r="P321" s="279">
        <v>1803.96</v>
      </c>
      <c r="Q321" s="279">
        <v>1841.64</v>
      </c>
      <c r="R321" s="279">
        <v>1831.5</v>
      </c>
      <c r="S321" s="279">
        <v>1837.94</v>
      </c>
      <c r="T321" s="279">
        <v>1873.66</v>
      </c>
      <c r="U321" s="279">
        <v>1770.35</v>
      </c>
      <c r="V321" s="279">
        <v>1742.99</v>
      </c>
      <c r="W321" s="279">
        <v>1710.32</v>
      </c>
      <c r="X321" s="279">
        <v>1695.09</v>
      </c>
      <c r="Y321" s="279">
        <v>1647.21</v>
      </c>
    </row>
    <row r="322" spans="1:25">
      <c r="A322" s="254">
        <v>25</v>
      </c>
      <c r="B322" s="279">
        <v>1685.09</v>
      </c>
      <c r="C322" s="279">
        <v>1667.18</v>
      </c>
      <c r="D322" s="279">
        <v>1645.2</v>
      </c>
      <c r="E322" s="279">
        <v>1669.56</v>
      </c>
      <c r="F322" s="279">
        <v>1657.73</v>
      </c>
      <c r="G322" s="279">
        <v>1656.75</v>
      </c>
      <c r="H322" s="279">
        <v>1706.9</v>
      </c>
      <c r="I322" s="279">
        <v>1723.9</v>
      </c>
      <c r="J322" s="279">
        <v>1816.9</v>
      </c>
      <c r="K322" s="279">
        <v>1816.6</v>
      </c>
      <c r="L322" s="279">
        <v>1827.42</v>
      </c>
      <c r="M322" s="279">
        <v>1816.21</v>
      </c>
      <c r="N322" s="279">
        <v>1815.8</v>
      </c>
      <c r="O322" s="279">
        <v>1768.39</v>
      </c>
      <c r="P322" s="279">
        <v>1797.8</v>
      </c>
      <c r="Q322" s="279">
        <v>1818.1</v>
      </c>
      <c r="R322" s="279">
        <v>1817.14</v>
      </c>
      <c r="S322" s="279">
        <v>1852.02</v>
      </c>
      <c r="T322" s="279">
        <v>1887.68</v>
      </c>
      <c r="U322" s="279">
        <v>1800.68</v>
      </c>
      <c r="V322" s="279">
        <v>1764.22</v>
      </c>
      <c r="W322" s="279">
        <v>1726.97</v>
      </c>
      <c r="X322" s="279">
        <v>1692.61</v>
      </c>
      <c r="Y322" s="279">
        <v>1666.25</v>
      </c>
    </row>
    <row r="323" spans="1:25">
      <c r="A323" s="254">
        <v>26</v>
      </c>
      <c r="B323" s="279">
        <v>1590.95</v>
      </c>
      <c r="C323" s="279">
        <v>1579.74</v>
      </c>
      <c r="D323" s="279">
        <v>1581.84</v>
      </c>
      <c r="E323" s="279">
        <v>1601.19</v>
      </c>
      <c r="F323" s="279">
        <v>1603.15</v>
      </c>
      <c r="G323" s="279">
        <v>1731.42</v>
      </c>
      <c r="H323" s="279">
        <v>1815.32</v>
      </c>
      <c r="I323" s="279">
        <v>1879.32</v>
      </c>
      <c r="J323" s="279">
        <v>1953.33</v>
      </c>
      <c r="K323" s="279">
        <v>1919.47</v>
      </c>
      <c r="L323" s="279">
        <v>1900.34</v>
      </c>
      <c r="M323" s="279">
        <v>1876.14</v>
      </c>
      <c r="N323" s="279">
        <v>1875.73</v>
      </c>
      <c r="O323" s="279">
        <v>1781.73</v>
      </c>
      <c r="P323" s="279">
        <v>1810.51</v>
      </c>
      <c r="Q323" s="279">
        <v>1872.22</v>
      </c>
      <c r="R323" s="279">
        <v>1920.48</v>
      </c>
      <c r="S323" s="279">
        <v>2020.03</v>
      </c>
      <c r="T323" s="279">
        <v>1890.33</v>
      </c>
      <c r="U323" s="279">
        <v>1751.06</v>
      </c>
      <c r="V323" s="279">
        <v>1657.86</v>
      </c>
      <c r="W323" s="279">
        <v>1627.53</v>
      </c>
      <c r="X323" s="279">
        <v>1592.94</v>
      </c>
      <c r="Y323" s="279">
        <v>1549.73</v>
      </c>
    </row>
    <row r="324" spans="1:25">
      <c r="A324" s="254">
        <v>27</v>
      </c>
      <c r="B324" s="279">
        <v>1491.41</v>
      </c>
      <c r="C324" s="279">
        <v>1499.16</v>
      </c>
      <c r="D324" s="279">
        <v>1519.89</v>
      </c>
      <c r="E324" s="279">
        <v>1509.21</v>
      </c>
      <c r="F324" s="279">
        <v>1671.69</v>
      </c>
      <c r="G324" s="279">
        <v>1803.02</v>
      </c>
      <c r="H324" s="279">
        <v>1692.49</v>
      </c>
      <c r="I324" s="279">
        <v>1697.39</v>
      </c>
      <c r="J324" s="279">
        <v>1809.94</v>
      </c>
      <c r="K324" s="279">
        <v>1805.5</v>
      </c>
      <c r="L324" s="279">
        <v>1809.18</v>
      </c>
      <c r="M324" s="279">
        <v>1795.82</v>
      </c>
      <c r="N324" s="279">
        <v>1792.73</v>
      </c>
      <c r="O324" s="279">
        <v>1715.96</v>
      </c>
      <c r="P324" s="279">
        <v>1726.51</v>
      </c>
      <c r="Q324" s="279">
        <v>1775.46</v>
      </c>
      <c r="R324" s="279">
        <v>1857.42</v>
      </c>
      <c r="S324" s="279">
        <v>1965.16</v>
      </c>
      <c r="T324" s="279">
        <v>1845.16</v>
      </c>
      <c r="U324" s="279">
        <v>1678.58</v>
      </c>
      <c r="V324" s="279">
        <v>1620.32</v>
      </c>
      <c r="W324" s="279">
        <v>1591.43</v>
      </c>
      <c r="X324" s="279">
        <v>1539.83</v>
      </c>
      <c r="Y324" s="279">
        <v>1524.21</v>
      </c>
    </row>
    <row r="325" spans="1:25">
      <c r="A325" s="254">
        <v>28</v>
      </c>
      <c r="B325" s="279">
        <v>1399.02</v>
      </c>
      <c r="C325" s="279">
        <v>1411.72</v>
      </c>
      <c r="D325" s="279">
        <v>1543.61</v>
      </c>
      <c r="E325" s="279">
        <v>1643.51</v>
      </c>
      <c r="F325" s="279">
        <v>1649.52</v>
      </c>
      <c r="G325" s="279">
        <v>1740.79</v>
      </c>
      <c r="H325" s="279">
        <v>1801.53</v>
      </c>
      <c r="I325" s="279">
        <v>1830.99</v>
      </c>
      <c r="J325" s="279">
        <v>1844.35</v>
      </c>
      <c r="K325" s="279">
        <v>1822.2</v>
      </c>
      <c r="L325" s="279">
        <v>1821.51</v>
      </c>
      <c r="M325" s="279">
        <v>1796.23</v>
      </c>
      <c r="N325" s="279">
        <v>1824</v>
      </c>
      <c r="O325" s="279">
        <v>1800.36</v>
      </c>
      <c r="P325" s="279">
        <v>1830.25</v>
      </c>
      <c r="Q325" s="279">
        <v>1828.29</v>
      </c>
      <c r="R325" s="279">
        <v>1878.41</v>
      </c>
      <c r="S325" s="279">
        <v>1983.55</v>
      </c>
      <c r="T325" s="279">
        <v>1922.13</v>
      </c>
      <c r="U325" s="279">
        <v>1879.05</v>
      </c>
      <c r="V325" s="279">
        <v>1752.96</v>
      </c>
      <c r="W325" s="279">
        <v>1663.39</v>
      </c>
      <c r="X325" s="279">
        <v>1597.36</v>
      </c>
      <c r="Y325" s="279">
        <v>1515.6</v>
      </c>
    </row>
    <row r="326" spans="1:25">
      <c r="A326" s="254">
        <v>29</v>
      </c>
      <c r="B326" s="279">
        <v>1507.63</v>
      </c>
      <c r="C326" s="279">
        <v>1521.26</v>
      </c>
      <c r="D326" s="279">
        <v>1661.47</v>
      </c>
      <c r="E326" s="279">
        <v>1736.94</v>
      </c>
      <c r="F326" s="279">
        <v>1762.17</v>
      </c>
      <c r="G326" s="279">
        <v>1840.27</v>
      </c>
      <c r="H326" s="279">
        <v>1780.79</v>
      </c>
      <c r="I326" s="279">
        <v>1815.24</v>
      </c>
      <c r="J326" s="279">
        <v>1919.27</v>
      </c>
      <c r="K326" s="279">
        <v>1877.73</v>
      </c>
      <c r="L326" s="279">
        <v>1862.21</v>
      </c>
      <c r="M326" s="279">
        <v>1831.01</v>
      </c>
      <c r="N326" s="279">
        <v>1848.09</v>
      </c>
      <c r="O326" s="279">
        <v>1802.03</v>
      </c>
      <c r="P326" s="279">
        <v>1833.85</v>
      </c>
      <c r="Q326" s="279">
        <v>1834.46</v>
      </c>
      <c r="R326" s="279">
        <v>1890.8</v>
      </c>
      <c r="S326" s="279">
        <v>1981.88</v>
      </c>
      <c r="T326" s="279">
        <v>1869.23</v>
      </c>
      <c r="U326" s="279">
        <v>1777.68</v>
      </c>
      <c r="V326" s="279">
        <v>1663.94</v>
      </c>
      <c r="W326" s="279">
        <v>1580.31</v>
      </c>
      <c r="X326" s="279">
        <v>1541.98</v>
      </c>
      <c r="Y326" s="279">
        <v>1519.46</v>
      </c>
    </row>
    <row r="327" spans="1:25">
      <c r="A327" s="254">
        <v>30</v>
      </c>
      <c r="B327" s="279">
        <v>0</v>
      </c>
      <c r="C327" s="279">
        <v>0</v>
      </c>
      <c r="D327" s="279">
        <v>0</v>
      </c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</row>
    <row r="328" spans="1:25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15" t="s">
        <v>212</v>
      </c>
      <c r="B330" s="476" t="s">
        <v>216</v>
      </c>
      <c r="C330" s="476"/>
      <c r="D330" s="476"/>
      <c r="E330" s="476"/>
      <c r="F330" s="476"/>
      <c r="G330" s="476"/>
      <c r="H330" s="476"/>
      <c r="I330" s="476"/>
      <c r="J330" s="476"/>
      <c r="K330" s="476"/>
      <c r="L330" s="476"/>
      <c r="M330" s="476"/>
      <c r="N330" s="476"/>
      <c r="O330" s="476"/>
      <c r="P330" s="476"/>
      <c r="Q330" s="476"/>
      <c r="R330" s="476"/>
      <c r="S330" s="476"/>
      <c r="T330" s="476"/>
      <c r="U330" s="476"/>
      <c r="V330" s="476"/>
      <c r="W330" s="476"/>
      <c r="X330" s="476"/>
      <c r="Y330" s="476"/>
    </row>
    <row r="331" spans="1:25" ht="30">
      <c r="A331" s="415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1617.11</v>
      </c>
      <c r="C332" s="279">
        <v>1607.48</v>
      </c>
      <c r="D332" s="279">
        <v>1639.43</v>
      </c>
      <c r="E332" s="279">
        <v>1655.31</v>
      </c>
      <c r="F332" s="279">
        <v>1652.39</v>
      </c>
      <c r="G332" s="279">
        <v>1730.39</v>
      </c>
      <c r="H332" s="279">
        <v>1813.77</v>
      </c>
      <c r="I332" s="279">
        <v>1889.7</v>
      </c>
      <c r="J332" s="279">
        <v>1888.61</v>
      </c>
      <c r="K332" s="279">
        <v>1976.99</v>
      </c>
      <c r="L332" s="279">
        <v>1975.86</v>
      </c>
      <c r="M332" s="279">
        <v>1943.96</v>
      </c>
      <c r="N332" s="279">
        <v>1947.38</v>
      </c>
      <c r="O332" s="279">
        <v>1982.57</v>
      </c>
      <c r="P332" s="279">
        <v>1996.92</v>
      </c>
      <c r="Q332" s="279">
        <v>1994.87</v>
      </c>
      <c r="R332" s="279">
        <v>1989.58</v>
      </c>
      <c r="S332" s="279">
        <v>1947.45</v>
      </c>
      <c r="T332" s="279">
        <v>1841.57</v>
      </c>
      <c r="U332" s="279">
        <v>1749.13</v>
      </c>
      <c r="V332" s="279">
        <v>1678.4</v>
      </c>
      <c r="W332" s="279">
        <v>1660.84</v>
      </c>
      <c r="X332" s="279">
        <v>1628.73</v>
      </c>
      <c r="Y332" s="279">
        <v>1609.89</v>
      </c>
    </row>
    <row r="333" spans="1:25">
      <c r="A333" s="254">
        <v>2</v>
      </c>
      <c r="B333" s="279">
        <v>1619.22</v>
      </c>
      <c r="C333" s="279">
        <v>1618.66</v>
      </c>
      <c r="D333" s="279">
        <v>1645.61</v>
      </c>
      <c r="E333" s="279">
        <v>1672.06</v>
      </c>
      <c r="F333" s="279">
        <v>1674.19</v>
      </c>
      <c r="G333" s="279">
        <v>1738.55</v>
      </c>
      <c r="H333" s="279">
        <v>1818.4</v>
      </c>
      <c r="I333" s="279">
        <v>1920.32</v>
      </c>
      <c r="J333" s="279">
        <v>1942.74</v>
      </c>
      <c r="K333" s="279">
        <v>1926.34</v>
      </c>
      <c r="L333" s="279">
        <v>1917.85</v>
      </c>
      <c r="M333" s="279">
        <v>1885.65</v>
      </c>
      <c r="N333" s="279">
        <v>1900.35</v>
      </c>
      <c r="O333" s="279">
        <v>1913.52</v>
      </c>
      <c r="P333" s="279">
        <v>1927.26</v>
      </c>
      <c r="Q333" s="279">
        <v>1994.9</v>
      </c>
      <c r="R333" s="279">
        <v>1981.31</v>
      </c>
      <c r="S333" s="279">
        <v>1971.84</v>
      </c>
      <c r="T333" s="279">
        <v>1911.32</v>
      </c>
      <c r="U333" s="279">
        <v>1839.15</v>
      </c>
      <c r="V333" s="279">
        <v>1741.29</v>
      </c>
      <c r="W333" s="279">
        <v>1705.9</v>
      </c>
      <c r="X333" s="279">
        <v>1690.63</v>
      </c>
      <c r="Y333" s="279">
        <v>1660.08</v>
      </c>
    </row>
    <row r="334" spans="1:25">
      <c r="A334" s="254">
        <v>3</v>
      </c>
      <c r="B334" s="279">
        <v>1678.33</v>
      </c>
      <c r="C334" s="279">
        <v>1670.95</v>
      </c>
      <c r="D334" s="279">
        <v>1612.2</v>
      </c>
      <c r="E334" s="279">
        <v>1640.84</v>
      </c>
      <c r="F334" s="279">
        <v>1686.48</v>
      </c>
      <c r="G334" s="279">
        <v>1834.61</v>
      </c>
      <c r="H334" s="279">
        <v>1946.56</v>
      </c>
      <c r="I334" s="279">
        <v>2016.9</v>
      </c>
      <c r="J334" s="279">
        <v>2032.54</v>
      </c>
      <c r="K334" s="279">
        <v>2059.7199999999998</v>
      </c>
      <c r="L334" s="279">
        <v>2052.84</v>
      </c>
      <c r="M334" s="279">
        <v>2030.19</v>
      </c>
      <c r="N334" s="279">
        <v>2019.89</v>
      </c>
      <c r="O334" s="279">
        <v>2026.7</v>
      </c>
      <c r="P334" s="279">
        <v>2030.22</v>
      </c>
      <c r="Q334" s="279">
        <v>2312.5100000000002</v>
      </c>
      <c r="R334" s="279">
        <v>2233.67</v>
      </c>
      <c r="S334" s="279">
        <v>2129.48</v>
      </c>
      <c r="T334" s="279">
        <v>1978.15</v>
      </c>
      <c r="U334" s="279">
        <v>1856.71</v>
      </c>
      <c r="V334" s="279">
        <v>1729.06</v>
      </c>
      <c r="W334" s="279">
        <v>1655</v>
      </c>
      <c r="X334" s="279">
        <v>1619.49</v>
      </c>
      <c r="Y334" s="279">
        <v>1579.33</v>
      </c>
    </row>
    <row r="335" spans="1:25">
      <c r="A335" s="254">
        <v>4</v>
      </c>
      <c r="B335" s="279">
        <v>1647.4</v>
      </c>
      <c r="C335" s="279">
        <v>1630.8</v>
      </c>
      <c r="D335" s="279">
        <v>1607.63</v>
      </c>
      <c r="E335" s="279">
        <v>1622.54</v>
      </c>
      <c r="F335" s="279">
        <v>1629.38</v>
      </c>
      <c r="G335" s="279">
        <v>1655.58</v>
      </c>
      <c r="H335" s="279">
        <v>1770.29</v>
      </c>
      <c r="I335" s="279">
        <v>1928.45</v>
      </c>
      <c r="J335" s="279">
        <v>1938.46</v>
      </c>
      <c r="K335" s="279">
        <v>1968.9</v>
      </c>
      <c r="L335" s="279">
        <v>1974.66</v>
      </c>
      <c r="M335" s="279">
        <v>1989.03</v>
      </c>
      <c r="N335" s="279">
        <v>1984.63</v>
      </c>
      <c r="O335" s="279">
        <v>2001.64</v>
      </c>
      <c r="P335" s="279">
        <v>2061.04</v>
      </c>
      <c r="Q335" s="279">
        <v>2398.0100000000002</v>
      </c>
      <c r="R335" s="279">
        <v>2304.98</v>
      </c>
      <c r="S335" s="279">
        <v>2184.8200000000002</v>
      </c>
      <c r="T335" s="279">
        <v>1957.12</v>
      </c>
      <c r="U335" s="279">
        <v>1823.5</v>
      </c>
      <c r="V335" s="279">
        <v>1730.7</v>
      </c>
      <c r="W335" s="279">
        <v>1687.56</v>
      </c>
      <c r="X335" s="279">
        <v>1648.72</v>
      </c>
      <c r="Y335" s="279">
        <v>1608.19</v>
      </c>
    </row>
    <row r="336" spans="1:25">
      <c r="A336" s="254">
        <v>5</v>
      </c>
      <c r="B336" s="279">
        <v>1640.43</v>
      </c>
      <c r="C336" s="279">
        <v>1627.91</v>
      </c>
      <c r="D336" s="279">
        <v>1649.35</v>
      </c>
      <c r="E336" s="279">
        <v>1837.99</v>
      </c>
      <c r="F336" s="279">
        <v>1848.02</v>
      </c>
      <c r="G336" s="279">
        <v>1932.48</v>
      </c>
      <c r="H336" s="279">
        <v>1933.54</v>
      </c>
      <c r="I336" s="279">
        <v>1926.74</v>
      </c>
      <c r="J336" s="279">
        <v>1926.37</v>
      </c>
      <c r="K336" s="279">
        <v>1925.26</v>
      </c>
      <c r="L336" s="279">
        <v>1924.83</v>
      </c>
      <c r="M336" s="279">
        <v>1923.65</v>
      </c>
      <c r="N336" s="279">
        <v>1924.04</v>
      </c>
      <c r="O336" s="279">
        <v>1934.02</v>
      </c>
      <c r="P336" s="279">
        <v>1938.84</v>
      </c>
      <c r="Q336" s="279">
        <v>2057.15</v>
      </c>
      <c r="R336" s="279">
        <v>2020.64</v>
      </c>
      <c r="S336" s="279">
        <v>1921.54</v>
      </c>
      <c r="T336" s="279">
        <v>1915.94</v>
      </c>
      <c r="U336" s="279">
        <v>1806.62</v>
      </c>
      <c r="V336" s="279">
        <v>1679.67</v>
      </c>
      <c r="W336" s="279">
        <v>1653.14</v>
      </c>
      <c r="X336" s="279">
        <v>1594.24</v>
      </c>
      <c r="Y336" s="279">
        <v>1510.4</v>
      </c>
    </row>
    <row r="337" spans="1:25">
      <c r="A337" s="254">
        <v>6</v>
      </c>
      <c r="B337" s="279">
        <v>1597.85</v>
      </c>
      <c r="C337" s="279">
        <v>1602.54</v>
      </c>
      <c r="D337" s="279">
        <v>1639.49</v>
      </c>
      <c r="E337" s="279">
        <v>1655.64</v>
      </c>
      <c r="F337" s="279">
        <v>1760.6</v>
      </c>
      <c r="G337" s="279">
        <v>1730.7</v>
      </c>
      <c r="H337" s="279">
        <v>1784.89</v>
      </c>
      <c r="I337" s="279">
        <v>1770.81</v>
      </c>
      <c r="J337" s="279">
        <v>1901.59</v>
      </c>
      <c r="K337" s="279">
        <v>1891.19</v>
      </c>
      <c r="L337" s="279">
        <v>1871.22</v>
      </c>
      <c r="M337" s="279">
        <v>1776.14</v>
      </c>
      <c r="N337" s="279">
        <v>1776.09</v>
      </c>
      <c r="O337" s="279">
        <v>1932.75</v>
      </c>
      <c r="P337" s="279">
        <v>1889.76</v>
      </c>
      <c r="Q337" s="279">
        <v>1937.59</v>
      </c>
      <c r="R337" s="279">
        <v>1933.62</v>
      </c>
      <c r="S337" s="279">
        <v>1887.35</v>
      </c>
      <c r="T337" s="279">
        <v>1811.18</v>
      </c>
      <c r="U337" s="279">
        <v>1767.77</v>
      </c>
      <c r="V337" s="279">
        <v>1643.33</v>
      </c>
      <c r="W337" s="279">
        <v>1640.83</v>
      </c>
      <c r="X337" s="279">
        <v>1595.33</v>
      </c>
      <c r="Y337" s="279">
        <v>1524.3</v>
      </c>
    </row>
    <row r="338" spans="1:25">
      <c r="A338" s="254">
        <v>7</v>
      </c>
      <c r="B338" s="279">
        <v>1564.15</v>
      </c>
      <c r="C338" s="279">
        <v>1564.54</v>
      </c>
      <c r="D338" s="279">
        <v>1590.96</v>
      </c>
      <c r="E338" s="279">
        <v>1612.06</v>
      </c>
      <c r="F338" s="279">
        <v>1604.17</v>
      </c>
      <c r="G338" s="279">
        <v>1639.8</v>
      </c>
      <c r="H338" s="279">
        <v>1659.13</v>
      </c>
      <c r="I338" s="279">
        <v>1656.83</v>
      </c>
      <c r="J338" s="279">
        <v>1685.42</v>
      </c>
      <c r="K338" s="279">
        <v>1679.73</v>
      </c>
      <c r="L338" s="279">
        <v>1719.41</v>
      </c>
      <c r="M338" s="279">
        <v>1656.04</v>
      </c>
      <c r="N338" s="279">
        <v>1653.63</v>
      </c>
      <c r="O338" s="279">
        <v>1907.97</v>
      </c>
      <c r="P338" s="279">
        <v>2023.51</v>
      </c>
      <c r="Q338" s="279">
        <v>2029.4</v>
      </c>
      <c r="R338" s="279">
        <v>1785.02</v>
      </c>
      <c r="S338" s="279">
        <v>1947.85</v>
      </c>
      <c r="T338" s="279">
        <v>1753.32</v>
      </c>
      <c r="U338" s="279">
        <v>1692.37</v>
      </c>
      <c r="V338" s="279">
        <v>1648.79</v>
      </c>
      <c r="W338" s="279">
        <v>1634.22</v>
      </c>
      <c r="X338" s="279">
        <v>1603.09</v>
      </c>
      <c r="Y338" s="279">
        <v>1570.68</v>
      </c>
    </row>
    <row r="339" spans="1:25">
      <c r="A339" s="254">
        <v>8</v>
      </c>
      <c r="B339" s="279">
        <v>1650.2</v>
      </c>
      <c r="C339" s="279">
        <v>1652.42</v>
      </c>
      <c r="D339" s="279">
        <v>1669.99</v>
      </c>
      <c r="E339" s="279">
        <v>1695.86</v>
      </c>
      <c r="F339" s="279">
        <v>1692</v>
      </c>
      <c r="G339" s="279">
        <v>1701.49</v>
      </c>
      <c r="H339" s="279">
        <v>1828.3</v>
      </c>
      <c r="I339" s="279">
        <v>1751.53</v>
      </c>
      <c r="J339" s="279">
        <v>1773.09</v>
      </c>
      <c r="K339" s="279">
        <v>1846.98</v>
      </c>
      <c r="L339" s="279">
        <v>1828.39</v>
      </c>
      <c r="M339" s="279">
        <v>1834.36</v>
      </c>
      <c r="N339" s="279">
        <v>1766.92</v>
      </c>
      <c r="O339" s="279">
        <v>1777.44</v>
      </c>
      <c r="P339" s="279">
        <v>1794.62</v>
      </c>
      <c r="Q339" s="279">
        <v>1988.6</v>
      </c>
      <c r="R339" s="279">
        <v>1987.66</v>
      </c>
      <c r="S339" s="279">
        <v>1918.98</v>
      </c>
      <c r="T339" s="279">
        <v>1861.58</v>
      </c>
      <c r="U339" s="279">
        <v>1798.51</v>
      </c>
      <c r="V339" s="279">
        <v>1756.35</v>
      </c>
      <c r="W339" s="279">
        <v>1722.66</v>
      </c>
      <c r="X339" s="279">
        <v>1706.18</v>
      </c>
      <c r="Y339" s="279">
        <v>1668.51</v>
      </c>
    </row>
    <row r="340" spans="1:25">
      <c r="A340" s="254">
        <v>9</v>
      </c>
      <c r="B340" s="279">
        <v>1640.93</v>
      </c>
      <c r="C340" s="279">
        <v>1634.39</v>
      </c>
      <c r="D340" s="279">
        <v>1644.62</v>
      </c>
      <c r="E340" s="279">
        <v>1667.74</v>
      </c>
      <c r="F340" s="279">
        <v>1683.32</v>
      </c>
      <c r="G340" s="279">
        <v>1670.37</v>
      </c>
      <c r="H340" s="279">
        <v>1701.77</v>
      </c>
      <c r="I340" s="279">
        <v>1701.65</v>
      </c>
      <c r="J340" s="279">
        <v>1715.43</v>
      </c>
      <c r="K340" s="279">
        <v>1753.65</v>
      </c>
      <c r="L340" s="279">
        <v>1748.05</v>
      </c>
      <c r="M340" s="279">
        <v>1749.07</v>
      </c>
      <c r="N340" s="279">
        <v>1697.97</v>
      </c>
      <c r="O340" s="279">
        <v>1698.04</v>
      </c>
      <c r="P340" s="279">
        <v>1714.21</v>
      </c>
      <c r="Q340" s="279">
        <v>1759.52</v>
      </c>
      <c r="R340" s="279">
        <v>1864</v>
      </c>
      <c r="S340" s="279">
        <v>1837.74</v>
      </c>
      <c r="T340" s="279">
        <v>1780.9</v>
      </c>
      <c r="U340" s="279">
        <v>1776.96</v>
      </c>
      <c r="V340" s="279">
        <v>1729.91</v>
      </c>
      <c r="W340" s="279">
        <v>1714.59</v>
      </c>
      <c r="X340" s="279">
        <v>1687.97</v>
      </c>
      <c r="Y340" s="279">
        <v>1672.89</v>
      </c>
    </row>
    <row r="341" spans="1:25">
      <c r="A341" s="254">
        <v>10</v>
      </c>
      <c r="B341" s="279">
        <v>1656.05</v>
      </c>
      <c r="C341" s="279">
        <v>1630.5</v>
      </c>
      <c r="D341" s="279">
        <v>1628.12</v>
      </c>
      <c r="E341" s="279">
        <v>1642.77</v>
      </c>
      <c r="F341" s="279">
        <v>1631.11</v>
      </c>
      <c r="G341" s="279">
        <v>1725.45</v>
      </c>
      <c r="H341" s="279">
        <v>1751.48</v>
      </c>
      <c r="I341" s="279">
        <v>1844.81</v>
      </c>
      <c r="J341" s="279">
        <v>1856.21</v>
      </c>
      <c r="K341" s="279">
        <v>1824.35</v>
      </c>
      <c r="L341" s="279">
        <v>1823.54</v>
      </c>
      <c r="M341" s="279">
        <v>1823.91</v>
      </c>
      <c r="N341" s="279">
        <v>1740.18</v>
      </c>
      <c r="O341" s="279">
        <v>1752.12</v>
      </c>
      <c r="P341" s="279">
        <v>1784.79</v>
      </c>
      <c r="Q341" s="279">
        <v>1843.02</v>
      </c>
      <c r="R341" s="279">
        <v>1919.05</v>
      </c>
      <c r="S341" s="279">
        <v>1892.73</v>
      </c>
      <c r="T341" s="279">
        <v>1818.36</v>
      </c>
      <c r="U341" s="279">
        <v>1755.98</v>
      </c>
      <c r="V341" s="279">
        <v>1714.38</v>
      </c>
      <c r="W341" s="279">
        <v>1692.68</v>
      </c>
      <c r="X341" s="279">
        <v>1667.3</v>
      </c>
      <c r="Y341" s="279">
        <v>1649.7</v>
      </c>
    </row>
    <row r="342" spans="1:25">
      <c r="A342" s="254">
        <v>11</v>
      </c>
      <c r="B342" s="279">
        <v>1655.79</v>
      </c>
      <c r="C342" s="279">
        <v>1636.31</v>
      </c>
      <c r="D342" s="279">
        <v>1633.46</v>
      </c>
      <c r="E342" s="279">
        <v>1644.39</v>
      </c>
      <c r="F342" s="279">
        <v>1631.93</v>
      </c>
      <c r="G342" s="279">
        <v>1655.98</v>
      </c>
      <c r="H342" s="279">
        <v>1731.74</v>
      </c>
      <c r="I342" s="279">
        <v>1742.61</v>
      </c>
      <c r="J342" s="279">
        <v>1807.74</v>
      </c>
      <c r="K342" s="279">
        <v>1837.09</v>
      </c>
      <c r="L342" s="279">
        <v>1851.21</v>
      </c>
      <c r="M342" s="279">
        <v>1844.32</v>
      </c>
      <c r="N342" s="279">
        <v>1760.13</v>
      </c>
      <c r="O342" s="279">
        <v>1812.59</v>
      </c>
      <c r="P342" s="279">
        <v>1828.28</v>
      </c>
      <c r="Q342" s="279">
        <v>2053.39</v>
      </c>
      <c r="R342" s="279">
        <v>2174.4299999999998</v>
      </c>
      <c r="S342" s="279">
        <v>2149.81</v>
      </c>
      <c r="T342" s="279">
        <v>1910.93</v>
      </c>
      <c r="U342" s="279">
        <v>1814.97</v>
      </c>
      <c r="V342" s="279">
        <v>1749.26</v>
      </c>
      <c r="W342" s="279">
        <v>1709.49</v>
      </c>
      <c r="X342" s="279">
        <v>1695.55</v>
      </c>
      <c r="Y342" s="279">
        <v>1662.61</v>
      </c>
    </row>
    <row r="343" spans="1:25">
      <c r="A343" s="254">
        <v>12</v>
      </c>
      <c r="B343" s="279">
        <v>1647.17</v>
      </c>
      <c r="C343" s="279">
        <v>1630.06</v>
      </c>
      <c r="D343" s="279">
        <v>1654.92</v>
      </c>
      <c r="E343" s="279">
        <v>1712.16</v>
      </c>
      <c r="F343" s="279">
        <v>1771.65</v>
      </c>
      <c r="G343" s="279">
        <v>1820.66</v>
      </c>
      <c r="H343" s="279">
        <v>1901.54</v>
      </c>
      <c r="I343" s="279">
        <v>1881.29</v>
      </c>
      <c r="J343" s="279">
        <v>1807.72</v>
      </c>
      <c r="K343" s="279">
        <v>1862.11</v>
      </c>
      <c r="L343" s="279">
        <v>1848.1</v>
      </c>
      <c r="M343" s="279">
        <v>1844.76</v>
      </c>
      <c r="N343" s="279">
        <v>1797.01</v>
      </c>
      <c r="O343" s="279">
        <v>1814.71</v>
      </c>
      <c r="P343" s="279">
        <v>1838.14</v>
      </c>
      <c r="Q343" s="279">
        <v>1899.5</v>
      </c>
      <c r="R343" s="279">
        <v>2025.18</v>
      </c>
      <c r="S343" s="279">
        <v>1941.79</v>
      </c>
      <c r="T343" s="279">
        <v>1846.8</v>
      </c>
      <c r="U343" s="279">
        <v>1787.51</v>
      </c>
      <c r="V343" s="279">
        <v>1697.47</v>
      </c>
      <c r="W343" s="279">
        <v>1670.58</v>
      </c>
      <c r="X343" s="279">
        <v>1650.43</v>
      </c>
      <c r="Y343" s="279">
        <v>1627.67</v>
      </c>
    </row>
    <row r="344" spans="1:25">
      <c r="A344" s="254">
        <v>13</v>
      </c>
      <c r="B344" s="279">
        <v>1745.75</v>
      </c>
      <c r="C344" s="279">
        <v>1755.4</v>
      </c>
      <c r="D344" s="279">
        <v>1801.83</v>
      </c>
      <c r="E344" s="279">
        <v>1774.67</v>
      </c>
      <c r="F344" s="279">
        <v>1762.7</v>
      </c>
      <c r="G344" s="279">
        <v>1795.7</v>
      </c>
      <c r="H344" s="279">
        <v>1845.08</v>
      </c>
      <c r="I344" s="279">
        <v>1918.71</v>
      </c>
      <c r="J344" s="279">
        <v>1911.81</v>
      </c>
      <c r="K344" s="279">
        <v>1952.8</v>
      </c>
      <c r="L344" s="279">
        <v>1925.54</v>
      </c>
      <c r="M344" s="279">
        <v>1935.77</v>
      </c>
      <c r="N344" s="279">
        <v>1876.53</v>
      </c>
      <c r="O344" s="279">
        <v>1929.06</v>
      </c>
      <c r="P344" s="279">
        <v>1941.25</v>
      </c>
      <c r="Q344" s="279">
        <v>2279.98</v>
      </c>
      <c r="R344" s="279">
        <v>2093.94</v>
      </c>
      <c r="S344" s="279">
        <v>2311.73</v>
      </c>
      <c r="T344" s="279">
        <v>1959.65</v>
      </c>
      <c r="U344" s="279">
        <v>1862.27</v>
      </c>
      <c r="V344" s="279">
        <v>1817.78</v>
      </c>
      <c r="W344" s="279">
        <v>1792.33</v>
      </c>
      <c r="X344" s="279">
        <v>1748.06</v>
      </c>
      <c r="Y344" s="279">
        <v>1737.61</v>
      </c>
    </row>
    <row r="345" spans="1:25">
      <c r="A345" s="254">
        <v>14</v>
      </c>
      <c r="B345" s="279">
        <v>1682.12</v>
      </c>
      <c r="C345" s="279">
        <v>1686.75</v>
      </c>
      <c r="D345" s="279">
        <v>1709.8</v>
      </c>
      <c r="E345" s="279">
        <v>1702.61</v>
      </c>
      <c r="F345" s="279">
        <v>1697.37</v>
      </c>
      <c r="G345" s="279">
        <v>1736.64</v>
      </c>
      <c r="H345" s="279">
        <v>1785.93</v>
      </c>
      <c r="I345" s="279">
        <v>1846.89</v>
      </c>
      <c r="J345" s="279">
        <v>1826.12</v>
      </c>
      <c r="K345" s="279">
        <v>1899.92</v>
      </c>
      <c r="L345" s="279">
        <v>1863.76</v>
      </c>
      <c r="M345" s="279">
        <v>1863.23</v>
      </c>
      <c r="N345" s="279">
        <v>1857.38</v>
      </c>
      <c r="O345" s="279">
        <v>1810.22</v>
      </c>
      <c r="P345" s="279">
        <v>1840.29</v>
      </c>
      <c r="Q345" s="279">
        <v>1965.98</v>
      </c>
      <c r="R345" s="279">
        <v>1916.26</v>
      </c>
      <c r="S345" s="279">
        <v>1992.62</v>
      </c>
      <c r="T345" s="279">
        <v>1874.97</v>
      </c>
      <c r="U345" s="279">
        <v>1810.56</v>
      </c>
      <c r="V345" s="279">
        <v>1764.39</v>
      </c>
      <c r="W345" s="279">
        <v>1739.46</v>
      </c>
      <c r="X345" s="279">
        <v>1711.8</v>
      </c>
      <c r="Y345" s="279">
        <v>1671.48</v>
      </c>
    </row>
    <row r="346" spans="1:25">
      <c r="A346" s="254">
        <v>15</v>
      </c>
      <c r="B346" s="279">
        <v>1713.11</v>
      </c>
      <c r="C346" s="279">
        <v>1713.78</v>
      </c>
      <c r="D346" s="279">
        <v>1743.36</v>
      </c>
      <c r="E346" s="279">
        <v>1734.05</v>
      </c>
      <c r="F346" s="279">
        <v>1777.49</v>
      </c>
      <c r="G346" s="279">
        <v>1812.59</v>
      </c>
      <c r="H346" s="279">
        <v>1843.3</v>
      </c>
      <c r="I346" s="279">
        <v>1963.26</v>
      </c>
      <c r="J346" s="279">
        <v>1972.11</v>
      </c>
      <c r="K346" s="279">
        <v>1953.09</v>
      </c>
      <c r="L346" s="279">
        <v>1948.79</v>
      </c>
      <c r="M346" s="279">
        <v>1875.44</v>
      </c>
      <c r="N346" s="279">
        <v>1914.83</v>
      </c>
      <c r="O346" s="279">
        <v>1957.88</v>
      </c>
      <c r="P346" s="279">
        <v>2017.64</v>
      </c>
      <c r="Q346" s="279">
        <v>2087.9</v>
      </c>
      <c r="R346" s="279">
        <v>2049.9499999999998</v>
      </c>
      <c r="S346" s="279">
        <v>1967.66</v>
      </c>
      <c r="T346" s="279">
        <v>1985.14</v>
      </c>
      <c r="U346" s="279">
        <v>1858.21</v>
      </c>
      <c r="V346" s="279">
        <v>1815.18</v>
      </c>
      <c r="W346" s="279">
        <v>1793.02</v>
      </c>
      <c r="X346" s="279">
        <v>1775.18</v>
      </c>
      <c r="Y346" s="279">
        <v>1752.13</v>
      </c>
    </row>
    <row r="347" spans="1:25">
      <c r="A347" s="254">
        <v>16</v>
      </c>
      <c r="B347" s="279">
        <v>1757.37</v>
      </c>
      <c r="C347" s="279">
        <v>1748.31</v>
      </c>
      <c r="D347" s="279">
        <v>1765.41</v>
      </c>
      <c r="E347" s="279">
        <v>1764.51</v>
      </c>
      <c r="F347" s="279">
        <v>1805.65</v>
      </c>
      <c r="G347" s="279">
        <v>1834.17</v>
      </c>
      <c r="H347" s="279">
        <v>1838.89</v>
      </c>
      <c r="I347" s="279">
        <v>1880.88</v>
      </c>
      <c r="J347" s="279">
        <v>1870.28</v>
      </c>
      <c r="K347" s="279">
        <v>1862.62</v>
      </c>
      <c r="L347" s="279">
        <v>1845.66</v>
      </c>
      <c r="M347" s="279">
        <v>1861.8</v>
      </c>
      <c r="N347" s="279">
        <v>1841.98</v>
      </c>
      <c r="O347" s="279">
        <v>1890.04</v>
      </c>
      <c r="P347" s="279">
        <v>1928.65</v>
      </c>
      <c r="Q347" s="279">
        <v>1942.84</v>
      </c>
      <c r="R347" s="279">
        <v>1859.21</v>
      </c>
      <c r="S347" s="279">
        <v>1857.21</v>
      </c>
      <c r="T347" s="279">
        <v>1921.68</v>
      </c>
      <c r="U347" s="279">
        <v>1868.54</v>
      </c>
      <c r="V347" s="279">
        <v>1837.57</v>
      </c>
      <c r="W347" s="279">
        <v>1817.7</v>
      </c>
      <c r="X347" s="279">
        <v>1791.76</v>
      </c>
      <c r="Y347" s="279">
        <v>1759.7</v>
      </c>
    </row>
    <row r="348" spans="1:25">
      <c r="A348" s="254">
        <v>17</v>
      </c>
      <c r="B348" s="279">
        <v>1755.55</v>
      </c>
      <c r="C348" s="279">
        <v>1743.89</v>
      </c>
      <c r="D348" s="279">
        <v>1744.81</v>
      </c>
      <c r="E348" s="279">
        <v>1705.24</v>
      </c>
      <c r="F348" s="279">
        <v>1681.79</v>
      </c>
      <c r="G348" s="279">
        <v>1753.72</v>
      </c>
      <c r="H348" s="279">
        <v>1758.42</v>
      </c>
      <c r="I348" s="279">
        <v>1777.01</v>
      </c>
      <c r="J348" s="279">
        <v>1851.83</v>
      </c>
      <c r="K348" s="279">
        <v>1932.35</v>
      </c>
      <c r="L348" s="279">
        <v>1927.17</v>
      </c>
      <c r="M348" s="279">
        <v>1914.48</v>
      </c>
      <c r="N348" s="279">
        <v>1925.34</v>
      </c>
      <c r="O348" s="279">
        <v>1837.59</v>
      </c>
      <c r="P348" s="279">
        <v>1941.9</v>
      </c>
      <c r="Q348" s="279">
        <v>2021.05</v>
      </c>
      <c r="R348" s="279">
        <v>2105.23</v>
      </c>
      <c r="S348" s="279">
        <v>2145.92</v>
      </c>
      <c r="T348" s="279">
        <v>2011.9</v>
      </c>
      <c r="U348" s="279">
        <v>1848.66</v>
      </c>
      <c r="V348" s="279">
        <v>1814.48</v>
      </c>
      <c r="W348" s="279">
        <v>1767.82</v>
      </c>
      <c r="X348" s="279">
        <v>1739.67</v>
      </c>
      <c r="Y348" s="279">
        <v>1716.5</v>
      </c>
    </row>
    <row r="349" spans="1:25">
      <c r="A349" s="254">
        <v>18</v>
      </c>
      <c r="B349" s="279">
        <v>1736.66</v>
      </c>
      <c r="C349" s="279">
        <v>1714.87</v>
      </c>
      <c r="D349" s="279">
        <v>1717.29</v>
      </c>
      <c r="E349" s="279">
        <v>1694.02</v>
      </c>
      <c r="F349" s="279">
        <v>1690.73</v>
      </c>
      <c r="G349" s="279">
        <v>1762.67</v>
      </c>
      <c r="H349" s="279">
        <v>1798.25</v>
      </c>
      <c r="I349" s="279">
        <v>1838.91</v>
      </c>
      <c r="J349" s="279">
        <v>1908.83</v>
      </c>
      <c r="K349" s="279">
        <v>2111.91</v>
      </c>
      <c r="L349" s="279">
        <v>2022.76</v>
      </c>
      <c r="M349" s="279">
        <v>2070.88</v>
      </c>
      <c r="N349" s="279">
        <v>2073.62</v>
      </c>
      <c r="O349" s="279">
        <v>1996.89</v>
      </c>
      <c r="P349" s="279">
        <v>2036.45</v>
      </c>
      <c r="Q349" s="279">
        <v>2131.8200000000002</v>
      </c>
      <c r="R349" s="279">
        <v>2153.2600000000002</v>
      </c>
      <c r="S349" s="279">
        <v>2166.19</v>
      </c>
      <c r="T349" s="279">
        <v>2170.89</v>
      </c>
      <c r="U349" s="279">
        <v>1951</v>
      </c>
      <c r="V349" s="279">
        <v>1864.73</v>
      </c>
      <c r="W349" s="279">
        <v>1816.52</v>
      </c>
      <c r="X349" s="279">
        <v>1755.07</v>
      </c>
      <c r="Y349" s="279">
        <v>1722.14</v>
      </c>
    </row>
    <row r="350" spans="1:25">
      <c r="A350" s="254">
        <v>19</v>
      </c>
      <c r="B350" s="279">
        <v>1709.93</v>
      </c>
      <c r="C350" s="279">
        <v>1691.65</v>
      </c>
      <c r="D350" s="279">
        <v>1718.17</v>
      </c>
      <c r="E350" s="279">
        <v>1705.97</v>
      </c>
      <c r="F350" s="279">
        <v>1722.83</v>
      </c>
      <c r="G350" s="279">
        <v>1764.13</v>
      </c>
      <c r="H350" s="279">
        <v>1969.91</v>
      </c>
      <c r="I350" s="279">
        <v>1983.94</v>
      </c>
      <c r="J350" s="279">
        <v>1930.35</v>
      </c>
      <c r="K350" s="279">
        <v>2035.59</v>
      </c>
      <c r="L350" s="279">
        <v>1975.08</v>
      </c>
      <c r="M350" s="279">
        <v>1961.48</v>
      </c>
      <c r="N350" s="279">
        <v>1948.3</v>
      </c>
      <c r="O350" s="279">
        <v>1835.83</v>
      </c>
      <c r="P350" s="279">
        <v>1986.09</v>
      </c>
      <c r="Q350" s="279">
        <v>1917.7</v>
      </c>
      <c r="R350" s="279">
        <v>2026.7</v>
      </c>
      <c r="S350" s="279">
        <v>2089.98</v>
      </c>
      <c r="T350" s="279">
        <v>1918.13</v>
      </c>
      <c r="U350" s="279">
        <v>1820.48</v>
      </c>
      <c r="V350" s="279">
        <v>1773.23</v>
      </c>
      <c r="W350" s="279">
        <v>1748.33</v>
      </c>
      <c r="X350" s="279">
        <v>1697.66</v>
      </c>
      <c r="Y350" s="279">
        <v>1660.96</v>
      </c>
    </row>
    <row r="351" spans="1:25">
      <c r="A351" s="254">
        <v>20</v>
      </c>
      <c r="B351" s="279">
        <v>1701.56</v>
      </c>
      <c r="C351" s="279">
        <v>1691.46</v>
      </c>
      <c r="D351" s="279">
        <v>1740.22</v>
      </c>
      <c r="E351" s="279">
        <v>1731.03</v>
      </c>
      <c r="F351" s="279">
        <v>1736.05</v>
      </c>
      <c r="G351" s="279">
        <v>1778</v>
      </c>
      <c r="H351" s="279">
        <v>1840.49</v>
      </c>
      <c r="I351" s="279">
        <v>1795.33</v>
      </c>
      <c r="J351" s="279">
        <v>1966.13</v>
      </c>
      <c r="K351" s="279">
        <v>2001.68</v>
      </c>
      <c r="L351" s="279">
        <v>2001.15</v>
      </c>
      <c r="M351" s="279">
        <v>1913.58</v>
      </c>
      <c r="N351" s="279">
        <v>1935.51</v>
      </c>
      <c r="O351" s="279">
        <v>1835.68</v>
      </c>
      <c r="P351" s="279">
        <v>1939.2</v>
      </c>
      <c r="Q351" s="279">
        <v>2011.67</v>
      </c>
      <c r="R351" s="279">
        <v>2125.1</v>
      </c>
      <c r="S351" s="279">
        <v>2192.6799999999998</v>
      </c>
      <c r="T351" s="279">
        <v>1962.85</v>
      </c>
      <c r="U351" s="279">
        <v>1829.26</v>
      </c>
      <c r="V351" s="279">
        <v>1786.78</v>
      </c>
      <c r="W351" s="279">
        <v>1756.02</v>
      </c>
      <c r="X351" s="279">
        <v>1716.96</v>
      </c>
      <c r="Y351" s="279">
        <v>1696.28</v>
      </c>
    </row>
    <row r="352" spans="1:25">
      <c r="A352" s="254">
        <v>21</v>
      </c>
      <c r="B352" s="279">
        <v>1718.86</v>
      </c>
      <c r="C352" s="279">
        <v>1750.52</v>
      </c>
      <c r="D352" s="279">
        <v>1787.5</v>
      </c>
      <c r="E352" s="279">
        <v>1775.44</v>
      </c>
      <c r="F352" s="279">
        <v>1781.45</v>
      </c>
      <c r="G352" s="279">
        <v>1843.06</v>
      </c>
      <c r="H352" s="279">
        <v>1984.64</v>
      </c>
      <c r="I352" s="279">
        <v>2150.31</v>
      </c>
      <c r="J352" s="279">
        <v>2153.7399999999998</v>
      </c>
      <c r="K352" s="279">
        <v>2179.36</v>
      </c>
      <c r="L352" s="279">
        <v>2167.7800000000002</v>
      </c>
      <c r="M352" s="279">
        <v>2211.6</v>
      </c>
      <c r="N352" s="279">
        <v>2154.06</v>
      </c>
      <c r="O352" s="279">
        <v>2141.33</v>
      </c>
      <c r="P352" s="279">
        <v>2277.46</v>
      </c>
      <c r="Q352" s="279">
        <v>2294.94</v>
      </c>
      <c r="R352" s="279">
        <v>2370.41</v>
      </c>
      <c r="S352" s="279">
        <v>2479.8000000000002</v>
      </c>
      <c r="T352" s="279">
        <v>2220.0100000000002</v>
      </c>
      <c r="U352" s="279">
        <v>1969.48</v>
      </c>
      <c r="V352" s="279">
        <v>1893.14</v>
      </c>
      <c r="W352" s="279">
        <v>1821.35</v>
      </c>
      <c r="X352" s="279">
        <v>1774.37</v>
      </c>
      <c r="Y352" s="279">
        <v>1757.93</v>
      </c>
    </row>
    <row r="353" spans="1:25">
      <c r="A353" s="254">
        <v>22</v>
      </c>
      <c r="B353" s="279">
        <v>1726.25</v>
      </c>
      <c r="C353" s="279">
        <v>1721.39</v>
      </c>
      <c r="D353" s="279">
        <v>1793.12</v>
      </c>
      <c r="E353" s="279">
        <v>1792.52</v>
      </c>
      <c r="F353" s="279">
        <v>1787.98</v>
      </c>
      <c r="G353" s="279">
        <v>1858.54</v>
      </c>
      <c r="H353" s="279">
        <v>1990.84</v>
      </c>
      <c r="I353" s="279">
        <v>2112.75</v>
      </c>
      <c r="J353" s="279">
        <v>2126.48</v>
      </c>
      <c r="K353" s="279">
        <v>2090.39</v>
      </c>
      <c r="L353" s="279">
        <v>2061.0700000000002</v>
      </c>
      <c r="M353" s="279">
        <v>2048.58</v>
      </c>
      <c r="N353" s="279">
        <v>2026.05</v>
      </c>
      <c r="O353" s="279">
        <v>1899.7</v>
      </c>
      <c r="P353" s="279">
        <v>1992.73</v>
      </c>
      <c r="Q353" s="279">
        <v>2018.02</v>
      </c>
      <c r="R353" s="279">
        <v>2114.06</v>
      </c>
      <c r="S353" s="279">
        <v>2183.9</v>
      </c>
      <c r="T353" s="279">
        <v>2007.18</v>
      </c>
      <c r="U353" s="279">
        <v>1935.23</v>
      </c>
      <c r="V353" s="279">
        <v>1861.53</v>
      </c>
      <c r="W353" s="279">
        <v>1834.65</v>
      </c>
      <c r="X353" s="279">
        <v>1815.7</v>
      </c>
      <c r="Y353" s="279">
        <v>1773.22</v>
      </c>
    </row>
    <row r="354" spans="1:25">
      <c r="A354" s="254">
        <v>23</v>
      </c>
      <c r="B354" s="279">
        <v>1777.43</v>
      </c>
      <c r="C354" s="279">
        <v>1772.69</v>
      </c>
      <c r="D354" s="279">
        <v>1773.43</v>
      </c>
      <c r="E354" s="279">
        <v>1751.45</v>
      </c>
      <c r="F354" s="279">
        <v>1749.74</v>
      </c>
      <c r="G354" s="279">
        <v>1823.85</v>
      </c>
      <c r="H354" s="279">
        <v>1933.26</v>
      </c>
      <c r="I354" s="279">
        <v>1981.27</v>
      </c>
      <c r="J354" s="279">
        <v>1980.04</v>
      </c>
      <c r="K354" s="279">
        <v>1980.08</v>
      </c>
      <c r="L354" s="279">
        <v>1978.72</v>
      </c>
      <c r="M354" s="279">
        <v>1964.9</v>
      </c>
      <c r="N354" s="279">
        <v>1945.64</v>
      </c>
      <c r="O354" s="279">
        <v>1859.09</v>
      </c>
      <c r="P354" s="279">
        <v>1900.27</v>
      </c>
      <c r="Q354" s="279">
        <v>1935.93</v>
      </c>
      <c r="R354" s="279">
        <v>1995.63</v>
      </c>
      <c r="S354" s="279">
        <v>2121.12</v>
      </c>
      <c r="T354" s="279">
        <v>2005.25</v>
      </c>
      <c r="U354" s="279">
        <v>1897.22</v>
      </c>
      <c r="V354" s="279">
        <v>1855.32</v>
      </c>
      <c r="W354" s="279">
        <v>1837.14</v>
      </c>
      <c r="X354" s="279">
        <v>1817.59</v>
      </c>
      <c r="Y354" s="279">
        <v>1751.34</v>
      </c>
    </row>
    <row r="355" spans="1:25">
      <c r="A355" s="254">
        <v>24</v>
      </c>
      <c r="B355" s="279">
        <v>1835.77</v>
      </c>
      <c r="C355" s="279">
        <v>1824.39</v>
      </c>
      <c r="D355" s="279">
        <v>1820.3</v>
      </c>
      <c r="E355" s="279">
        <v>1829.22</v>
      </c>
      <c r="F355" s="279">
        <v>1826.33</v>
      </c>
      <c r="G355" s="279">
        <v>1831.9</v>
      </c>
      <c r="H355" s="279">
        <v>1870.01</v>
      </c>
      <c r="I355" s="279">
        <v>1880.52</v>
      </c>
      <c r="J355" s="279">
        <v>2024.27</v>
      </c>
      <c r="K355" s="279">
        <v>2000.28</v>
      </c>
      <c r="L355" s="279">
        <v>1978.75</v>
      </c>
      <c r="M355" s="279">
        <v>1978.42</v>
      </c>
      <c r="N355" s="279">
        <v>1978.18</v>
      </c>
      <c r="O355" s="279">
        <v>1894.09</v>
      </c>
      <c r="P355" s="279">
        <v>1943.96</v>
      </c>
      <c r="Q355" s="279">
        <v>1981.64</v>
      </c>
      <c r="R355" s="279">
        <v>1971.5</v>
      </c>
      <c r="S355" s="279">
        <v>1977.94</v>
      </c>
      <c r="T355" s="279">
        <v>2013.66</v>
      </c>
      <c r="U355" s="279">
        <v>1910.35</v>
      </c>
      <c r="V355" s="279">
        <v>1882.99</v>
      </c>
      <c r="W355" s="279">
        <v>1850.32</v>
      </c>
      <c r="X355" s="279">
        <v>1835.09</v>
      </c>
      <c r="Y355" s="279">
        <v>1787.21</v>
      </c>
    </row>
    <row r="356" spans="1:25">
      <c r="A356" s="254">
        <v>25</v>
      </c>
      <c r="B356" s="279">
        <v>1825.09</v>
      </c>
      <c r="C356" s="279">
        <v>1807.18</v>
      </c>
      <c r="D356" s="279">
        <v>1785.2</v>
      </c>
      <c r="E356" s="279">
        <v>1809.56</v>
      </c>
      <c r="F356" s="279">
        <v>1797.73</v>
      </c>
      <c r="G356" s="279">
        <v>1796.75</v>
      </c>
      <c r="H356" s="279">
        <v>1846.9</v>
      </c>
      <c r="I356" s="279">
        <v>1863.9</v>
      </c>
      <c r="J356" s="279">
        <v>1956.9</v>
      </c>
      <c r="K356" s="279">
        <v>1956.6</v>
      </c>
      <c r="L356" s="279">
        <v>1967.42</v>
      </c>
      <c r="M356" s="279">
        <v>1956.21</v>
      </c>
      <c r="N356" s="279">
        <v>1955.8</v>
      </c>
      <c r="O356" s="279">
        <v>1908.39</v>
      </c>
      <c r="P356" s="279">
        <v>1937.8</v>
      </c>
      <c r="Q356" s="279">
        <v>1958.1</v>
      </c>
      <c r="R356" s="279">
        <v>1957.14</v>
      </c>
      <c r="S356" s="279">
        <v>1992.02</v>
      </c>
      <c r="T356" s="279">
        <v>2027.68</v>
      </c>
      <c r="U356" s="279">
        <v>1940.68</v>
      </c>
      <c r="V356" s="279">
        <v>1904.22</v>
      </c>
      <c r="W356" s="279">
        <v>1866.97</v>
      </c>
      <c r="X356" s="279">
        <v>1832.61</v>
      </c>
      <c r="Y356" s="279">
        <v>1806.25</v>
      </c>
    </row>
    <row r="357" spans="1:25">
      <c r="A357" s="254">
        <v>26</v>
      </c>
      <c r="B357" s="279">
        <v>1730.95</v>
      </c>
      <c r="C357" s="279">
        <v>1719.74</v>
      </c>
      <c r="D357" s="279">
        <v>1721.84</v>
      </c>
      <c r="E357" s="279">
        <v>1741.19</v>
      </c>
      <c r="F357" s="279">
        <v>1743.15</v>
      </c>
      <c r="G357" s="279">
        <v>1871.42</v>
      </c>
      <c r="H357" s="279">
        <v>1955.32</v>
      </c>
      <c r="I357" s="279">
        <v>2019.32</v>
      </c>
      <c r="J357" s="279">
        <v>2093.33</v>
      </c>
      <c r="K357" s="279">
        <v>2059.4699999999998</v>
      </c>
      <c r="L357" s="279">
        <v>2040.34</v>
      </c>
      <c r="M357" s="279">
        <v>2016.14</v>
      </c>
      <c r="N357" s="279">
        <v>2015.73</v>
      </c>
      <c r="O357" s="279">
        <v>1921.73</v>
      </c>
      <c r="P357" s="279">
        <v>1950.51</v>
      </c>
      <c r="Q357" s="279">
        <v>2012.22</v>
      </c>
      <c r="R357" s="279">
        <v>2060.48</v>
      </c>
      <c r="S357" s="279">
        <v>2160.0300000000002</v>
      </c>
      <c r="T357" s="279">
        <v>2030.33</v>
      </c>
      <c r="U357" s="279">
        <v>1891.06</v>
      </c>
      <c r="V357" s="279">
        <v>1797.86</v>
      </c>
      <c r="W357" s="279">
        <v>1767.53</v>
      </c>
      <c r="X357" s="279">
        <v>1732.94</v>
      </c>
      <c r="Y357" s="279">
        <v>1689.73</v>
      </c>
    </row>
    <row r="358" spans="1:25">
      <c r="A358" s="254">
        <v>27</v>
      </c>
      <c r="B358" s="279">
        <v>1631.41</v>
      </c>
      <c r="C358" s="279">
        <v>1639.16</v>
      </c>
      <c r="D358" s="279">
        <v>1659.89</v>
      </c>
      <c r="E358" s="279">
        <v>1649.21</v>
      </c>
      <c r="F358" s="279">
        <v>1811.69</v>
      </c>
      <c r="G358" s="279">
        <v>1943.02</v>
      </c>
      <c r="H358" s="279">
        <v>1832.49</v>
      </c>
      <c r="I358" s="279">
        <v>1837.39</v>
      </c>
      <c r="J358" s="279">
        <v>1949.94</v>
      </c>
      <c r="K358" s="279">
        <v>1945.5</v>
      </c>
      <c r="L358" s="279">
        <v>1949.18</v>
      </c>
      <c r="M358" s="279">
        <v>1935.82</v>
      </c>
      <c r="N358" s="279">
        <v>1932.73</v>
      </c>
      <c r="O358" s="279">
        <v>1855.96</v>
      </c>
      <c r="P358" s="279">
        <v>1866.51</v>
      </c>
      <c r="Q358" s="279">
        <v>1915.46</v>
      </c>
      <c r="R358" s="279">
        <v>1997.42</v>
      </c>
      <c r="S358" s="279">
        <v>2105.16</v>
      </c>
      <c r="T358" s="279">
        <v>1985.16</v>
      </c>
      <c r="U358" s="279">
        <v>1818.58</v>
      </c>
      <c r="V358" s="279">
        <v>1760.32</v>
      </c>
      <c r="W358" s="279">
        <v>1731.43</v>
      </c>
      <c r="X358" s="279">
        <v>1679.83</v>
      </c>
      <c r="Y358" s="279">
        <v>1664.21</v>
      </c>
    </row>
    <row r="359" spans="1:25">
      <c r="A359" s="254">
        <v>28</v>
      </c>
      <c r="B359" s="279">
        <v>1539.02</v>
      </c>
      <c r="C359" s="279">
        <v>1551.72</v>
      </c>
      <c r="D359" s="279">
        <v>1683.61</v>
      </c>
      <c r="E359" s="279">
        <v>1783.51</v>
      </c>
      <c r="F359" s="279">
        <v>1789.52</v>
      </c>
      <c r="G359" s="279">
        <v>1880.79</v>
      </c>
      <c r="H359" s="279">
        <v>1941.53</v>
      </c>
      <c r="I359" s="279">
        <v>1970.99</v>
      </c>
      <c r="J359" s="279">
        <v>1984.35</v>
      </c>
      <c r="K359" s="279">
        <v>1962.2</v>
      </c>
      <c r="L359" s="279">
        <v>1961.51</v>
      </c>
      <c r="M359" s="279">
        <v>1936.23</v>
      </c>
      <c r="N359" s="279">
        <v>1964</v>
      </c>
      <c r="O359" s="279">
        <v>1940.36</v>
      </c>
      <c r="P359" s="279">
        <v>1970.25</v>
      </c>
      <c r="Q359" s="279">
        <v>1968.29</v>
      </c>
      <c r="R359" s="279">
        <v>2018.41</v>
      </c>
      <c r="S359" s="279">
        <v>2123.5500000000002</v>
      </c>
      <c r="T359" s="279">
        <v>2062.13</v>
      </c>
      <c r="U359" s="279">
        <v>2019.05</v>
      </c>
      <c r="V359" s="279">
        <v>1892.96</v>
      </c>
      <c r="W359" s="279">
        <v>1803.39</v>
      </c>
      <c r="X359" s="279">
        <v>1737.36</v>
      </c>
      <c r="Y359" s="279">
        <v>1655.6</v>
      </c>
    </row>
    <row r="360" spans="1:25">
      <c r="A360" s="254">
        <v>29</v>
      </c>
      <c r="B360" s="279">
        <v>1647.63</v>
      </c>
      <c r="C360" s="279">
        <v>1661.26</v>
      </c>
      <c r="D360" s="279">
        <v>1801.47</v>
      </c>
      <c r="E360" s="279">
        <v>1876.94</v>
      </c>
      <c r="F360" s="279">
        <v>1902.17</v>
      </c>
      <c r="G360" s="279">
        <v>1980.27</v>
      </c>
      <c r="H360" s="279">
        <v>1920.79</v>
      </c>
      <c r="I360" s="279">
        <v>1955.24</v>
      </c>
      <c r="J360" s="279">
        <v>2059.27</v>
      </c>
      <c r="K360" s="279">
        <v>2017.73</v>
      </c>
      <c r="L360" s="279">
        <v>2002.21</v>
      </c>
      <c r="M360" s="279">
        <v>1971.01</v>
      </c>
      <c r="N360" s="279">
        <v>1988.09</v>
      </c>
      <c r="O360" s="279">
        <v>1942.03</v>
      </c>
      <c r="P360" s="279">
        <v>1973.85</v>
      </c>
      <c r="Q360" s="279">
        <v>1974.46</v>
      </c>
      <c r="R360" s="279">
        <v>2030.8</v>
      </c>
      <c r="S360" s="279">
        <v>2121.88</v>
      </c>
      <c r="T360" s="279">
        <v>2009.23</v>
      </c>
      <c r="U360" s="279">
        <v>1917.68</v>
      </c>
      <c r="V360" s="279">
        <v>1803.94</v>
      </c>
      <c r="W360" s="279">
        <v>1720.31</v>
      </c>
      <c r="X360" s="279">
        <v>1681.98</v>
      </c>
      <c r="Y360" s="279">
        <v>1659.46</v>
      </c>
    </row>
    <row r="361" spans="1:25">
      <c r="A361" s="254">
        <v>30</v>
      </c>
      <c r="B361" s="279">
        <v>0</v>
      </c>
      <c r="C361" s="279">
        <v>0</v>
      </c>
      <c r="D361" s="279">
        <v>0</v>
      </c>
      <c r="E361" s="279">
        <v>0</v>
      </c>
      <c r="F361" s="279">
        <v>0</v>
      </c>
      <c r="G361" s="279">
        <v>0</v>
      </c>
      <c r="H361" s="279">
        <v>0</v>
      </c>
      <c r="I361" s="279">
        <v>0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0</v>
      </c>
      <c r="V361" s="279">
        <v>0</v>
      </c>
      <c r="W361" s="279">
        <v>0</v>
      </c>
      <c r="X361" s="279">
        <v>0</v>
      </c>
      <c r="Y361" s="279">
        <v>0</v>
      </c>
    </row>
    <row r="362" spans="1:25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15" t="s">
        <v>212</v>
      </c>
      <c r="B364" s="476" t="s">
        <v>217</v>
      </c>
      <c r="C364" s="476"/>
      <c r="D364" s="476"/>
      <c r="E364" s="476"/>
      <c r="F364" s="476"/>
      <c r="G364" s="476"/>
      <c r="H364" s="476"/>
      <c r="I364" s="476"/>
      <c r="J364" s="476"/>
      <c r="K364" s="476"/>
      <c r="L364" s="476"/>
      <c r="M364" s="476"/>
      <c r="N364" s="476"/>
      <c r="O364" s="476"/>
      <c r="P364" s="476"/>
      <c r="Q364" s="476"/>
      <c r="R364" s="476"/>
      <c r="S364" s="476"/>
      <c r="T364" s="476"/>
      <c r="U364" s="476"/>
      <c r="V364" s="476"/>
      <c r="W364" s="476"/>
      <c r="X364" s="476"/>
      <c r="Y364" s="476"/>
    </row>
    <row r="365" spans="1:25" ht="30">
      <c r="A365" s="415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2080.84</v>
      </c>
      <c r="C366" s="279">
        <v>2071.21</v>
      </c>
      <c r="D366" s="279">
        <v>2103.16</v>
      </c>
      <c r="E366" s="279">
        <v>2119.04</v>
      </c>
      <c r="F366" s="279">
        <v>2116.12</v>
      </c>
      <c r="G366" s="279">
        <v>2194.12</v>
      </c>
      <c r="H366" s="279">
        <v>2277.5</v>
      </c>
      <c r="I366" s="279">
        <v>2353.4299999999998</v>
      </c>
      <c r="J366" s="279">
        <v>2352.34</v>
      </c>
      <c r="K366" s="279">
        <v>2440.7199999999998</v>
      </c>
      <c r="L366" s="279">
        <v>2439.59</v>
      </c>
      <c r="M366" s="279">
        <v>2407.69</v>
      </c>
      <c r="N366" s="279">
        <v>2411.11</v>
      </c>
      <c r="O366" s="279">
        <v>2446.3000000000002</v>
      </c>
      <c r="P366" s="279">
        <v>2460.65</v>
      </c>
      <c r="Q366" s="279">
        <v>2458.6</v>
      </c>
      <c r="R366" s="279">
        <v>2453.31</v>
      </c>
      <c r="S366" s="279">
        <v>2411.1799999999998</v>
      </c>
      <c r="T366" s="279">
        <v>2305.3000000000002</v>
      </c>
      <c r="U366" s="279">
        <v>2212.86</v>
      </c>
      <c r="V366" s="279">
        <v>2142.13</v>
      </c>
      <c r="W366" s="279">
        <v>2124.5700000000002</v>
      </c>
      <c r="X366" s="279">
        <v>2092.46</v>
      </c>
      <c r="Y366" s="279">
        <v>2073.62</v>
      </c>
    </row>
    <row r="367" spans="1:25">
      <c r="A367" s="254">
        <v>2</v>
      </c>
      <c r="B367" s="279">
        <v>2082.9499999999998</v>
      </c>
      <c r="C367" s="279">
        <v>2082.39</v>
      </c>
      <c r="D367" s="279">
        <v>2109.34</v>
      </c>
      <c r="E367" s="279">
        <v>2135.79</v>
      </c>
      <c r="F367" s="279">
        <v>2137.92</v>
      </c>
      <c r="G367" s="279">
        <v>2202.2800000000002</v>
      </c>
      <c r="H367" s="279">
        <v>2282.13</v>
      </c>
      <c r="I367" s="279">
        <v>2384.0500000000002</v>
      </c>
      <c r="J367" s="279">
        <v>2406.4699999999998</v>
      </c>
      <c r="K367" s="279">
        <v>2390.0700000000002</v>
      </c>
      <c r="L367" s="279">
        <v>2381.58</v>
      </c>
      <c r="M367" s="279">
        <v>2349.38</v>
      </c>
      <c r="N367" s="279">
        <v>2364.08</v>
      </c>
      <c r="O367" s="279">
        <v>2377.25</v>
      </c>
      <c r="P367" s="279">
        <v>2390.9899999999998</v>
      </c>
      <c r="Q367" s="279">
        <v>2458.63</v>
      </c>
      <c r="R367" s="279">
        <v>2445.04</v>
      </c>
      <c r="S367" s="279">
        <v>2435.5700000000002</v>
      </c>
      <c r="T367" s="279">
        <v>2375.0500000000002</v>
      </c>
      <c r="U367" s="279">
        <v>2302.88</v>
      </c>
      <c r="V367" s="279">
        <v>2205.02</v>
      </c>
      <c r="W367" s="279">
        <v>2169.63</v>
      </c>
      <c r="X367" s="279">
        <v>2154.36</v>
      </c>
      <c r="Y367" s="279">
        <v>2123.81</v>
      </c>
    </row>
    <row r="368" spans="1:25">
      <c r="A368" s="254">
        <v>3</v>
      </c>
      <c r="B368" s="279">
        <v>2142.06</v>
      </c>
      <c r="C368" s="279">
        <v>2134.6799999999998</v>
      </c>
      <c r="D368" s="279">
        <v>2075.9299999999998</v>
      </c>
      <c r="E368" s="279">
        <v>2104.5700000000002</v>
      </c>
      <c r="F368" s="279">
        <v>2150.21</v>
      </c>
      <c r="G368" s="279">
        <v>2298.34</v>
      </c>
      <c r="H368" s="279">
        <v>2410.29</v>
      </c>
      <c r="I368" s="279">
        <v>2480.63</v>
      </c>
      <c r="J368" s="279">
        <v>2496.27</v>
      </c>
      <c r="K368" s="279">
        <v>2523.4499999999998</v>
      </c>
      <c r="L368" s="279">
        <v>2516.5700000000002</v>
      </c>
      <c r="M368" s="279">
        <v>2493.92</v>
      </c>
      <c r="N368" s="279">
        <v>2483.62</v>
      </c>
      <c r="O368" s="279">
        <v>2490.4299999999998</v>
      </c>
      <c r="P368" s="279">
        <v>2493.9499999999998</v>
      </c>
      <c r="Q368" s="279">
        <v>2776.24</v>
      </c>
      <c r="R368" s="279">
        <v>2697.4</v>
      </c>
      <c r="S368" s="279">
        <v>2593.21</v>
      </c>
      <c r="T368" s="279">
        <v>2441.88</v>
      </c>
      <c r="U368" s="279">
        <v>2320.44</v>
      </c>
      <c r="V368" s="279">
        <v>2192.79</v>
      </c>
      <c r="W368" s="279">
        <v>2118.73</v>
      </c>
      <c r="X368" s="279">
        <v>2083.2199999999998</v>
      </c>
      <c r="Y368" s="279">
        <v>2043.06</v>
      </c>
    </row>
    <row r="369" spans="1:25">
      <c r="A369" s="254">
        <v>4</v>
      </c>
      <c r="B369" s="279">
        <v>2111.13</v>
      </c>
      <c r="C369" s="279">
        <v>2094.5300000000002</v>
      </c>
      <c r="D369" s="279">
        <v>2071.36</v>
      </c>
      <c r="E369" s="279">
        <v>2086.27</v>
      </c>
      <c r="F369" s="279">
        <v>2093.11</v>
      </c>
      <c r="G369" s="279">
        <v>2119.31</v>
      </c>
      <c r="H369" s="279">
        <v>2234.02</v>
      </c>
      <c r="I369" s="279">
        <v>2392.1799999999998</v>
      </c>
      <c r="J369" s="279">
        <v>2402.19</v>
      </c>
      <c r="K369" s="279">
        <v>2432.63</v>
      </c>
      <c r="L369" s="279">
        <v>2438.39</v>
      </c>
      <c r="M369" s="279">
        <v>2452.7600000000002</v>
      </c>
      <c r="N369" s="279">
        <v>2448.36</v>
      </c>
      <c r="O369" s="279">
        <v>2465.37</v>
      </c>
      <c r="P369" s="279">
        <v>2524.77</v>
      </c>
      <c r="Q369" s="279">
        <v>2861.74</v>
      </c>
      <c r="R369" s="279">
        <v>2768.71</v>
      </c>
      <c r="S369" s="279">
        <v>2648.55</v>
      </c>
      <c r="T369" s="279">
        <v>2420.85</v>
      </c>
      <c r="U369" s="279">
        <v>2287.23</v>
      </c>
      <c r="V369" s="279">
        <v>2194.4299999999998</v>
      </c>
      <c r="W369" s="279">
        <v>2151.29</v>
      </c>
      <c r="X369" s="279">
        <v>2112.4499999999998</v>
      </c>
      <c r="Y369" s="279">
        <v>2071.92</v>
      </c>
    </row>
    <row r="370" spans="1:25">
      <c r="A370" s="254">
        <v>5</v>
      </c>
      <c r="B370" s="279">
        <v>2104.16</v>
      </c>
      <c r="C370" s="279">
        <v>2091.64</v>
      </c>
      <c r="D370" s="279">
        <v>2113.08</v>
      </c>
      <c r="E370" s="279">
        <v>2301.7199999999998</v>
      </c>
      <c r="F370" s="279">
        <v>2311.75</v>
      </c>
      <c r="G370" s="279">
        <v>2396.21</v>
      </c>
      <c r="H370" s="279">
        <v>2397.27</v>
      </c>
      <c r="I370" s="279">
        <v>2390.4699999999998</v>
      </c>
      <c r="J370" s="279">
        <v>2390.1</v>
      </c>
      <c r="K370" s="279">
        <v>2388.9899999999998</v>
      </c>
      <c r="L370" s="279">
        <v>2388.56</v>
      </c>
      <c r="M370" s="279">
        <v>2387.38</v>
      </c>
      <c r="N370" s="279">
        <v>2387.77</v>
      </c>
      <c r="O370" s="279">
        <v>2397.75</v>
      </c>
      <c r="P370" s="279">
        <v>2402.5700000000002</v>
      </c>
      <c r="Q370" s="279">
        <v>2520.88</v>
      </c>
      <c r="R370" s="279">
        <v>2484.37</v>
      </c>
      <c r="S370" s="279">
        <v>2385.27</v>
      </c>
      <c r="T370" s="279">
        <v>2379.67</v>
      </c>
      <c r="U370" s="279">
        <v>2270.35</v>
      </c>
      <c r="V370" s="279">
        <v>2143.4</v>
      </c>
      <c r="W370" s="279">
        <v>2116.87</v>
      </c>
      <c r="X370" s="279">
        <v>2057.9699999999998</v>
      </c>
      <c r="Y370" s="279">
        <v>1974.13</v>
      </c>
    </row>
    <row r="371" spans="1:25">
      <c r="A371" s="254">
        <v>6</v>
      </c>
      <c r="B371" s="279">
        <v>2061.58</v>
      </c>
      <c r="C371" s="279">
        <v>2066.27</v>
      </c>
      <c r="D371" s="279">
        <v>2103.2199999999998</v>
      </c>
      <c r="E371" s="279">
        <v>2119.37</v>
      </c>
      <c r="F371" s="279">
        <v>2224.33</v>
      </c>
      <c r="G371" s="279">
        <v>2194.4299999999998</v>
      </c>
      <c r="H371" s="279">
        <v>2248.62</v>
      </c>
      <c r="I371" s="279">
        <v>2234.54</v>
      </c>
      <c r="J371" s="279">
        <v>2365.3200000000002</v>
      </c>
      <c r="K371" s="279">
        <v>2354.92</v>
      </c>
      <c r="L371" s="279">
        <v>2334.9499999999998</v>
      </c>
      <c r="M371" s="279">
        <v>2239.87</v>
      </c>
      <c r="N371" s="279">
        <v>2239.8200000000002</v>
      </c>
      <c r="O371" s="279">
        <v>2396.48</v>
      </c>
      <c r="P371" s="279">
        <v>2353.4899999999998</v>
      </c>
      <c r="Q371" s="279">
        <v>2401.3200000000002</v>
      </c>
      <c r="R371" s="279">
        <v>2397.35</v>
      </c>
      <c r="S371" s="279">
        <v>2351.08</v>
      </c>
      <c r="T371" s="279">
        <v>2274.91</v>
      </c>
      <c r="U371" s="279">
        <v>2231.5</v>
      </c>
      <c r="V371" s="279">
        <v>2107.06</v>
      </c>
      <c r="W371" s="279">
        <v>2104.56</v>
      </c>
      <c r="X371" s="279">
        <v>2059.06</v>
      </c>
      <c r="Y371" s="279">
        <v>1988.03</v>
      </c>
    </row>
    <row r="372" spans="1:25">
      <c r="A372" s="254">
        <v>7</v>
      </c>
      <c r="B372" s="279">
        <v>2027.88</v>
      </c>
      <c r="C372" s="279">
        <v>2028.27</v>
      </c>
      <c r="D372" s="279">
        <v>2054.69</v>
      </c>
      <c r="E372" s="279">
        <v>2075.79</v>
      </c>
      <c r="F372" s="279">
        <v>2067.9</v>
      </c>
      <c r="G372" s="279">
        <v>2103.5300000000002</v>
      </c>
      <c r="H372" s="279">
        <v>2122.86</v>
      </c>
      <c r="I372" s="279">
        <v>2120.56</v>
      </c>
      <c r="J372" s="279">
        <v>2149.15</v>
      </c>
      <c r="K372" s="279">
        <v>2143.46</v>
      </c>
      <c r="L372" s="279">
        <v>2183.14</v>
      </c>
      <c r="M372" s="279">
        <v>2119.77</v>
      </c>
      <c r="N372" s="279">
        <v>2117.36</v>
      </c>
      <c r="O372" s="279">
        <v>2371.6999999999998</v>
      </c>
      <c r="P372" s="279">
        <v>2487.2399999999998</v>
      </c>
      <c r="Q372" s="279">
        <v>2493.13</v>
      </c>
      <c r="R372" s="279">
        <v>2248.75</v>
      </c>
      <c r="S372" s="279">
        <v>2411.58</v>
      </c>
      <c r="T372" s="279">
        <v>2217.0500000000002</v>
      </c>
      <c r="U372" s="279">
        <v>2156.1</v>
      </c>
      <c r="V372" s="279">
        <v>2112.52</v>
      </c>
      <c r="W372" s="279">
        <v>2097.9499999999998</v>
      </c>
      <c r="X372" s="279">
        <v>2066.8200000000002</v>
      </c>
      <c r="Y372" s="279">
        <v>2034.41</v>
      </c>
    </row>
    <row r="373" spans="1:25">
      <c r="A373" s="254">
        <v>8</v>
      </c>
      <c r="B373" s="279">
        <v>2113.9299999999998</v>
      </c>
      <c r="C373" s="279">
        <v>2116.15</v>
      </c>
      <c r="D373" s="279">
        <v>2133.7199999999998</v>
      </c>
      <c r="E373" s="279">
        <v>2159.59</v>
      </c>
      <c r="F373" s="279">
        <v>2155.73</v>
      </c>
      <c r="G373" s="279">
        <v>2165.2199999999998</v>
      </c>
      <c r="H373" s="279">
        <v>2292.0300000000002</v>
      </c>
      <c r="I373" s="279">
        <v>2215.2600000000002</v>
      </c>
      <c r="J373" s="279">
        <v>2236.8200000000002</v>
      </c>
      <c r="K373" s="279">
        <v>2310.71</v>
      </c>
      <c r="L373" s="279">
        <v>2292.12</v>
      </c>
      <c r="M373" s="279">
        <v>2298.09</v>
      </c>
      <c r="N373" s="279">
        <v>2230.65</v>
      </c>
      <c r="O373" s="279">
        <v>2241.17</v>
      </c>
      <c r="P373" s="279">
        <v>2258.35</v>
      </c>
      <c r="Q373" s="279">
        <v>2452.33</v>
      </c>
      <c r="R373" s="279">
        <v>2451.39</v>
      </c>
      <c r="S373" s="279">
        <v>2382.71</v>
      </c>
      <c r="T373" s="279">
        <v>2325.31</v>
      </c>
      <c r="U373" s="279">
        <v>2262.2399999999998</v>
      </c>
      <c r="V373" s="279">
        <v>2220.08</v>
      </c>
      <c r="W373" s="279">
        <v>2186.39</v>
      </c>
      <c r="X373" s="279">
        <v>2169.91</v>
      </c>
      <c r="Y373" s="279">
        <v>2132.2399999999998</v>
      </c>
    </row>
    <row r="374" spans="1:25">
      <c r="A374" s="254">
        <v>9</v>
      </c>
      <c r="B374" s="279">
        <v>2104.66</v>
      </c>
      <c r="C374" s="279">
        <v>2098.12</v>
      </c>
      <c r="D374" s="279">
        <v>2108.35</v>
      </c>
      <c r="E374" s="279">
        <v>2131.4699999999998</v>
      </c>
      <c r="F374" s="279">
        <v>2147.0500000000002</v>
      </c>
      <c r="G374" s="279">
        <v>2134.1</v>
      </c>
      <c r="H374" s="279">
        <v>2165.5</v>
      </c>
      <c r="I374" s="279">
        <v>2165.38</v>
      </c>
      <c r="J374" s="279">
        <v>2179.16</v>
      </c>
      <c r="K374" s="279">
        <v>2217.38</v>
      </c>
      <c r="L374" s="279">
        <v>2211.7800000000002</v>
      </c>
      <c r="M374" s="279">
        <v>2212.8000000000002</v>
      </c>
      <c r="N374" s="279">
        <v>2161.6999999999998</v>
      </c>
      <c r="O374" s="279">
        <v>2161.77</v>
      </c>
      <c r="P374" s="279">
        <v>2177.94</v>
      </c>
      <c r="Q374" s="279">
        <v>2223.25</v>
      </c>
      <c r="R374" s="279">
        <v>2327.73</v>
      </c>
      <c r="S374" s="279">
        <v>2301.4699999999998</v>
      </c>
      <c r="T374" s="279">
        <v>2244.63</v>
      </c>
      <c r="U374" s="279">
        <v>2240.69</v>
      </c>
      <c r="V374" s="279">
        <v>2193.64</v>
      </c>
      <c r="W374" s="279">
        <v>2178.3200000000002</v>
      </c>
      <c r="X374" s="279">
        <v>2151.6999999999998</v>
      </c>
      <c r="Y374" s="279">
        <v>2136.62</v>
      </c>
    </row>
    <row r="375" spans="1:25">
      <c r="A375" s="254">
        <v>10</v>
      </c>
      <c r="B375" s="279">
        <v>2119.7800000000002</v>
      </c>
      <c r="C375" s="279">
        <v>2094.23</v>
      </c>
      <c r="D375" s="279">
        <v>2091.85</v>
      </c>
      <c r="E375" s="279">
        <v>2106.5</v>
      </c>
      <c r="F375" s="279">
        <v>2094.84</v>
      </c>
      <c r="G375" s="279">
        <v>2189.1799999999998</v>
      </c>
      <c r="H375" s="279">
        <v>2215.21</v>
      </c>
      <c r="I375" s="279">
        <v>2308.54</v>
      </c>
      <c r="J375" s="279">
        <v>2319.94</v>
      </c>
      <c r="K375" s="279">
        <v>2288.08</v>
      </c>
      <c r="L375" s="279">
        <v>2287.27</v>
      </c>
      <c r="M375" s="279">
        <v>2287.64</v>
      </c>
      <c r="N375" s="279">
        <v>2203.91</v>
      </c>
      <c r="O375" s="279">
        <v>2215.85</v>
      </c>
      <c r="P375" s="279">
        <v>2248.52</v>
      </c>
      <c r="Q375" s="279">
        <v>2306.75</v>
      </c>
      <c r="R375" s="279">
        <v>2382.7800000000002</v>
      </c>
      <c r="S375" s="279">
        <v>2356.46</v>
      </c>
      <c r="T375" s="279">
        <v>2282.09</v>
      </c>
      <c r="U375" s="279">
        <v>2219.71</v>
      </c>
      <c r="V375" s="279">
        <v>2178.11</v>
      </c>
      <c r="W375" s="279">
        <v>2156.41</v>
      </c>
      <c r="X375" s="279">
        <v>2131.0300000000002</v>
      </c>
      <c r="Y375" s="279">
        <v>2113.4299999999998</v>
      </c>
    </row>
    <row r="376" spans="1:25">
      <c r="A376" s="254">
        <v>11</v>
      </c>
      <c r="B376" s="279">
        <v>2119.52</v>
      </c>
      <c r="C376" s="279">
        <v>2100.04</v>
      </c>
      <c r="D376" s="279">
        <v>2097.19</v>
      </c>
      <c r="E376" s="279">
        <v>2108.12</v>
      </c>
      <c r="F376" s="279">
        <v>2095.66</v>
      </c>
      <c r="G376" s="279">
        <v>2119.71</v>
      </c>
      <c r="H376" s="279">
        <v>2195.4699999999998</v>
      </c>
      <c r="I376" s="279">
        <v>2206.34</v>
      </c>
      <c r="J376" s="279">
        <v>2271.4699999999998</v>
      </c>
      <c r="K376" s="279">
        <v>2300.8200000000002</v>
      </c>
      <c r="L376" s="279">
        <v>2314.94</v>
      </c>
      <c r="M376" s="279">
        <v>2308.0500000000002</v>
      </c>
      <c r="N376" s="279">
        <v>2223.86</v>
      </c>
      <c r="O376" s="279">
        <v>2276.3200000000002</v>
      </c>
      <c r="P376" s="279">
        <v>2292.0100000000002</v>
      </c>
      <c r="Q376" s="279">
        <v>2517.12</v>
      </c>
      <c r="R376" s="279">
        <v>2638.16</v>
      </c>
      <c r="S376" s="279">
        <v>2613.54</v>
      </c>
      <c r="T376" s="279">
        <v>2374.66</v>
      </c>
      <c r="U376" s="279">
        <v>2278.6999999999998</v>
      </c>
      <c r="V376" s="279">
        <v>2212.9899999999998</v>
      </c>
      <c r="W376" s="279">
        <v>2173.2199999999998</v>
      </c>
      <c r="X376" s="279">
        <v>2159.2800000000002</v>
      </c>
      <c r="Y376" s="279">
        <v>2126.34</v>
      </c>
    </row>
    <row r="377" spans="1:25">
      <c r="A377" s="254">
        <v>12</v>
      </c>
      <c r="B377" s="279">
        <v>2110.9</v>
      </c>
      <c r="C377" s="279">
        <v>2093.79</v>
      </c>
      <c r="D377" s="279">
        <v>2118.65</v>
      </c>
      <c r="E377" s="279">
        <v>2175.89</v>
      </c>
      <c r="F377" s="279">
        <v>2235.38</v>
      </c>
      <c r="G377" s="279">
        <v>2284.39</v>
      </c>
      <c r="H377" s="279">
        <v>2365.27</v>
      </c>
      <c r="I377" s="279">
        <v>2345.02</v>
      </c>
      <c r="J377" s="279">
        <v>2271.4499999999998</v>
      </c>
      <c r="K377" s="279">
        <v>2325.84</v>
      </c>
      <c r="L377" s="279">
        <v>2311.83</v>
      </c>
      <c r="M377" s="279">
        <v>2308.4899999999998</v>
      </c>
      <c r="N377" s="279">
        <v>2260.7399999999998</v>
      </c>
      <c r="O377" s="279">
        <v>2278.44</v>
      </c>
      <c r="P377" s="279">
        <v>2301.87</v>
      </c>
      <c r="Q377" s="279">
        <v>2363.23</v>
      </c>
      <c r="R377" s="279">
        <v>2488.91</v>
      </c>
      <c r="S377" s="279">
        <v>2405.52</v>
      </c>
      <c r="T377" s="279">
        <v>2310.5300000000002</v>
      </c>
      <c r="U377" s="279">
        <v>2251.2399999999998</v>
      </c>
      <c r="V377" s="279">
        <v>2161.1999999999998</v>
      </c>
      <c r="W377" s="279">
        <v>2134.31</v>
      </c>
      <c r="X377" s="279">
        <v>2114.16</v>
      </c>
      <c r="Y377" s="279">
        <v>2091.4</v>
      </c>
    </row>
    <row r="378" spans="1:25">
      <c r="A378" s="254">
        <v>13</v>
      </c>
      <c r="B378" s="279">
        <v>2209.48</v>
      </c>
      <c r="C378" s="279">
        <v>2219.13</v>
      </c>
      <c r="D378" s="279">
        <v>2265.56</v>
      </c>
      <c r="E378" s="279">
        <v>2238.4</v>
      </c>
      <c r="F378" s="279">
        <v>2226.4299999999998</v>
      </c>
      <c r="G378" s="279">
        <v>2259.4299999999998</v>
      </c>
      <c r="H378" s="279">
        <v>2308.81</v>
      </c>
      <c r="I378" s="279">
        <v>2382.44</v>
      </c>
      <c r="J378" s="279">
        <v>2375.54</v>
      </c>
      <c r="K378" s="279">
        <v>2416.5300000000002</v>
      </c>
      <c r="L378" s="279">
        <v>2389.27</v>
      </c>
      <c r="M378" s="279">
        <v>2399.5</v>
      </c>
      <c r="N378" s="279">
        <v>2340.2600000000002</v>
      </c>
      <c r="O378" s="279">
        <v>2392.79</v>
      </c>
      <c r="P378" s="279">
        <v>2404.98</v>
      </c>
      <c r="Q378" s="279">
        <v>2743.71</v>
      </c>
      <c r="R378" s="279">
        <v>2557.67</v>
      </c>
      <c r="S378" s="279">
        <v>2775.46</v>
      </c>
      <c r="T378" s="279">
        <v>2423.38</v>
      </c>
      <c r="U378" s="279">
        <v>2326</v>
      </c>
      <c r="V378" s="279">
        <v>2281.5100000000002</v>
      </c>
      <c r="W378" s="279">
        <v>2256.06</v>
      </c>
      <c r="X378" s="279">
        <v>2211.79</v>
      </c>
      <c r="Y378" s="279">
        <v>2201.34</v>
      </c>
    </row>
    <row r="379" spans="1:25">
      <c r="A379" s="254">
        <v>14</v>
      </c>
      <c r="B379" s="279">
        <v>2145.85</v>
      </c>
      <c r="C379" s="279">
        <v>2150.48</v>
      </c>
      <c r="D379" s="279">
        <v>2173.5300000000002</v>
      </c>
      <c r="E379" s="279">
        <v>2166.34</v>
      </c>
      <c r="F379" s="279">
        <v>2161.1</v>
      </c>
      <c r="G379" s="279">
        <v>2200.37</v>
      </c>
      <c r="H379" s="279">
        <v>2249.66</v>
      </c>
      <c r="I379" s="279">
        <v>2310.62</v>
      </c>
      <c r="J379" s="279">
        <v>2289.85</v>
      </c>
      <c r="K379" s="279">
        <v>2363.65</v>
      </c>
      <c r="L379" s="279">
        <v>2327.4899999999998</v>
      </c>
      <c r="M379" s="279">
        <v>2326.96</v>
      </c>
      <c r="N379" s="279">
        <v>2321.11</v>
      </c>
      <c r="O379" s="279">
        <v>2273.9499999999998</v>
      </c>
      <c r="P379" s="279">
        <v>2304.02</v>
      </c>
      <c r="Q379" s="279">
        <v>2429.71</v>
      </c>
      <c r="R379" s="279">
        <v>2379.9899999999998</v>
      </c>
      <c r="S379" s="279">
        <v>2456.35</v>
      </c>
      <c r="T379" s="279">
        <v>2338.6999999999998</v>
      </c>
      <c r="U379" s="279">
        <v>2274.29</v>
      </c>
      <c r="V379" s="279">
        <v>2228.12</v>
      </c>
      <c r="W379" s="279">
        <v>2203.19</v>
      </c>
      <c r="X379" s="279">
        <v>2175.5300000000002</v>
      </c>
      <c r="Y379" s="279">
        <v>2135.21</v>
      </c>
    </row>
    <row r="380" spans="1:25">
      <c r="A380" s="254">
        <v>15</v>
      </c>
      <c r="B380" s="279">
        <v>2176.84</v>
      </c>
      <c r="C380" s="279">
        <v>2177.5100000000002</v>
      </c>
      <c r="D380" s="279">
        <v>2207.09</v>
      </c>
      <c r="E380" s="279">
        <v>2197.7800000000002</v>
      </c>
      <c r="F380" s="279">
        <v>2241.2199999999998</v>
      </c>
      <c r="G380" s="279">
        <v>2276.3200000000002</v>
      </c>
      <c r="H380" s="279">
        <v>2307.0300000000002</v>
      </c>
      <c r="I380" s="279">
        <v>2426.9899999999998</v>
      </c>
      <c r="J380" s="279">
        <v>2435.84</v>
      </c>
      <c r="K380" s="279">
        <v>2416.8200000000002</v>
      </c>
      <c r="L380" s="279">
        <v>2412.52</v>
      </c>
      <c r="M380" s="279">
        <v>2339.17</v>
      </c>
      <c r="N380" s="279">
        <v>2378.56</v>
      </c>
      <c r="O380" s="279">
        <v>2421.61</v>
      </c>
      <c r="P380" s="279">
        <v>2481.37</v>
      </c>
      <c r="Q380" s="279">
        <v>2551.63</v>
      </c>
      <c r="R380" s="279">
        <v>2513.6799999999998</v>
      </c>
      <c r="S380" s="279">
        <v>2431.39</v>
      </c>
      <c r="T380" s="279">
        <v>2448.87</v>
      </c>
      <c r="U380" s="279">
        <v>2321.94</v>
      </c>
      <c r="V380" s="279">
        <v>2278.91</v>
      </c>
      <c r="W380" s="279">
        <v>2256.75</v>
      </c>
      <c r="X380" s="279">
        <v>2238.91</v>
      </c>
      <c r="Y380" s="279">
        <v>2215.86</v>
      </c>
    </row>
    <row r="381" spans="1:25">
      <c r="A381" s="254">
        <v>16</v>
      </c>
      <c r="B381" s="279">
        <v>2221.1</v>
      </c>
      <c r="C381" s="279">
        <v>2212.04</v>
      </c>
      <c r="D381" s="279">
        <v>2229.14</v>
      </c>
      <c r="E381" s="279">
        <v>2228.2399999999998</v>
      </c>
      <c r="F381" s="279">
        <v>2269.38</v>
      </c>
      <c r="G381" s="279">
        <v>2297.9</v>
      </c>
      <c r="H381" s="279">
        <v>2302.62</v>
      </c>
      <c r="I381" s="279">
        <v>2344.61</v>
      </c>
      <c r="J381" s="279">
        <v>2334.0100000000002</v>
      </c>
      <c r="K381" s="279">
        <v>2326.35</v>
      </c>
      <c r="L381" s="279">
        <v>2309.39</v>
      </c>
      <c r="M381" s="279">
        <v>2325.5300000000002</v>
      </c>
      <c r="N381" s="279">
        <v>2305.71</v>
      </c>
      <c r="O381" s="279">
        <v>2353.77</v>
      </c>
      <c r="P381" s="279">
        <v>2392.38</v>
      </c>
      <c r="Q381" s="279">
        <v>2406.5700000000002</v>
      </c>
      <c r="R381" s="279">
        <v>2322.94</v>
      </c>
      <c r="S381" s="279">
        <v>2320.94</v>
      </c>
      <c r="T381" s="279">
        <v>2385.41</v>
      </c>
      <c r="U381" s="279">
        <v>2332.27</v>
      </c>
      <c r="V381" s="279">
        <v>2301.3000000000002</v>
      </c>
      <c r="W381" s="279">
        <v>2281.4299999999998</v>
      </c>
      <c r="X381" s="279">
        <v>2255.4899999999998</v>
      </c>
      <c r="Y381" s="279">
        <v>2223.4299999999998</v>
      </c>
    </row>
    <row r="382" spans="1:25">
      <c r="A382" s="254">
        <v>17</v>
      </c>
      <c r="B382" s="279">
        <v>2219.2800000000002</v>
      </c>
      <c r="C382" s="279">
        <v>2207.62</v>
      </c>
      <c r="D382" s="279">
        <v>2208.54</v>
      </c>
      <c r="E382" s="279">
        <v>2168.9699999999998</v>
      </c>
      <c r="F382" s="279">
        <v>2145.52</v>
      </c>
      <c r="G382" s="279">
        <v>2217.4499999999998</v>
      </c>
      <c r="H382" s="279">
        <v>2222.15</v>
      </c>
      <c r="I382" s="279">
        <v>2240.7399999999998</v>
      </c>
      <c r="J382" s="279">
        <v>2315.56</v>
      </c>
      <c r="K382" s="279">
        <v>2396.08</v>
      </c>
      <c r="L382" s="279">
        <v>2390.9</v>
      </c>
      <c r="M382" s="279">
        <v>2378.21</v>
      </c>
      <c r="N382" s="279">
        <v>2389.0700000000002</v>
      </c>
      <c r="O382" s="279">
        <v>2301.3200000000002</v>
      </c>
      <c r="P382" s="279">
        <v>2405.63</v>
      </c>
      <c r="Q382" s="279">
        <v>2484.7800000000002</v>
      </c>
      <c r="R382" s="279">
        <v>2568.96</v>
      </c>
      <c r="S382" s="279">
        <v>2609.65</v>
      </c>
      <c r="T382" s="279">
        <v>2475.63</v>
      </c>
      <c r="U382" s="279">
        <v>2312.39</v>
      </c>
      <c r="V382" s="279">
        <v>2278.21</v>
      </c>
      <c r="W382" s="279">
        <v>2231.5500000000002</v>
      </c>
      <c r="X382" s="279">
        <v>2203.4</v>
      </c>
      <c r="Y382" s="279">
        <v>2180.23</v>
      </c>
    </row>
    <row r="383" spans="1:25">
      <c r="A383" s="254">
        <v>18</v>
      </c>
      <c r="B383" s="279">
        <v>2200.39</v>
      </c>
      <c r="C383" s="279">
        <v>2178.6</v>
      </c>
      <c r="D383" s="279">
        <v>2181.02</v>
      </c>
      <c r="E383" s="279">
        <v>2157.75</v>
      </c>
      <c r="F383" s="279">
        <v>2154.46</v>
      </c>
      <c r="G383" s="279">
        <v>2226.4</v>
      </c>
      <c r="H383" s="279">
        <v>2261.98</v>
      </c>
      <c r="I383" s="279">
        <v>2302.64</v>
      </c>
      <c r="J383" s="279">
        <v>2372.56</v>
      </c>
      <c r="K383" s="279">
        <v>2575.64</v>
      </c>
      <c r="L383" s="279">
        <v>2486.4899999999998</v>
      </c>
      <c r="M383" s="279">
        <v>2534.61</v>
      </c>
      <c r="N383" s="279">
        <v>2537.35</v>
      </c>
      <c r="O383" s="279">
        <v>2460.62</v>
      </c>
      <c r="P383" s="279">
        <v>2500.1799999999998</v>
      </c>
      <c r="Q383" s="279">
        <v>2595.5500000000002</v>
      </c>
      <c r="R383" s="279">
        <v>2616.9899999999998</v>
      </c>
      <c r="S383" s="279">
        <v>2629.92</v>
      </c>
      <c r="T383" s="279">
        <v>2634.62</v>
      </c>
      <c r="U383" s="279">
        <v>2414.73</v>
      </c>
      <c r="V383" s="279">
        <v>2328.46</v>
      </c>
      <c r="W383" s="279">
        <v>2280.25</v>
      </c>
      <c r="X383" s="279">
        <v>2218.8000000000002</v>
      </c>
      <c r="Y383" s="279">
        <v>2185.87</v>
      </c>
    </row>
    <row r="384" spans="1:25">
      <c r="A384" s="254">
        <v>19</v>
      </c>
      <c r="B384" s="279">
        <v>2173.66</v>
      </c>
      <c r="C384" s="279">
        <v>2155.38</v>
      </c>
      <c r="D384" s="279">
        <v>2181.9</v>
      </c>
      <c r="E384" s="279">
        <v>2169.6999999999998</v>
      </c>
      <c r="F384" s="279">
        <v>2186.56</v>
      </c>
      <c r="G384" s="279">
        <v>2227.86</v>
      </c>
      <c r="H384" s="279">
        <v>2433.64</v>
      </c>
      <c r="I384" s="279">
        <v>2447.67</v>
      </c>
      <c r="J384" s="279">
        <v>2394.08</v>
      </c>
      <c r="K384" s="279">
        <v>2499.3200000000002</v>
      </c>
      <c r="L384" s="279">
        <v>2438.81</v>
      </c>
      <c r="M384" s="279">
        <v>2425.21</v>
      </c>
      <c r="N384" s="279">
        <v>2412.0300000000002</v>
      </c>
      <c r="O384" s="279">
        <v>2299.56</v>
      </c>
      <c r="P384" s="279">
        <v>2449.8200000000002</v>
      </c>
      <c r="Q384" s="279">
        <v>2381.4299999999998</v>
      </c>
      <c r="R384" s="279">
        <v>2490.4299999999998</v>
      </c>
      <c r="S384" s="279">
        <v>2553.71</v>
      </c>
      <c r="T384" s="279">
        <v>2381.86</v>
      </c>
      <c r="U384" s="279">
        <v>2284.21</v>
      </c>
      <c r="V384" s="279">
        <v>2236.96</v>
      </c>
      <c r="W384" s="279">
        <v>2212.06</v>
      </c>
      <c r="X384" s="279">
        <v>2161.39</v>
      </c>
      <c r="Y384" s="279">
        <v>2124.69</v>
      </c>
    </row>
    <row r="385" spans="1:25">
      <c r="A385" s="254">
        <v>20</v>
      </c>
      <c r="B385" s="279">
        <v>2165.29</v>
      </c>
      <c r="C385" s="279">
        <v>2155.19</v>
      </c>
      <c r="D385" s="279">
        <v>2203.9499999999998</v>
      </c>
      <c r="E385" s="279">
        <v>2194.7600000000002</v>
      </c>
      <c r="F385" s="279">
        <v>2199.7800000000002</v>
      </c>
      <c r="G385" s="279">
        <v>2241.73</v>
      </c>
      <c r="H385" s="279">
        <v>2304.2199999999998</v>
      </c>
      <c r="I385" s="279">
        <v>2259.06</v>
      </c>
      <c r="J385" s="279">
        <v>2429.86</v>
      </c>
      <c r="K385" s="279">
        <v>2465.41</v>
      </c>
      <c r="L385" s="279">
        <v>2464.88</v>
      </c>
      <c r="M385" s="279">
        <v>2377.31</v>
      </c>
      <c r="N385" s="279">
        <v>2399.2399999999998</v>
      </c>
      <c r="O385" s="279">
        <v>2299.41</v>
      </c>
      <c r="P385" s="279">
        <v>2402.9299999999998</v>
      </c>
      <c r="Q385" s="279">
        <v>2475.4</v>
      </c>
      <c r="R385" s="279">
        <v>2588.83</v>
      </c>
      <c r="S385" s="279">
        <v>2656.41</v>
      </c>
      <c r="T385" s="279">
        <v>2426.58</v>
      </c>
      <c r="U385" s="279">
        <v>2292.9899999999998</v>
      </c>
      <c r="V385" s="279">
        <v>2250.5100000000002</v>
      </c>
      <c r="W385" s="279">
        <v>2219.75</v>
      </c>
      <c r="X385" s="279">
        <v>2180.69</v>
      </c>
      <c r="Y385" s="279">
        <v>2160.0100000000002</v>
      </c>
    </row>
    <row r="386" spans="1:25">
      <c r="A386" s="254">
        <v>21</v>
      </c>
      <c r="B386" s="279">
        <v>2182.59</v>
      </c>
      <c r="C386" s="279">
        <v>2214.25</v>
      </c>
      <c r="D386" s="279">
        <v>2251.23</v>
      </c>
      <c r="E386" s="279">
        <v>2239.17</v>
      </c>
      <c r="F386" s="279">
        <v>2245.1799999999998</v>
      </c>
      <c r="G386" s="279">
        <v>2306.79</v>
      </c>
      <c r="H386" s="279">
        <v>2448.37</v>
      </c>
      <c r="I386" s="279">
        <v>2614.04</v>
      </c>
      <c r="J386" s="279">
        <v>2617.4699999999998</v>
      </c>
      <c r="K386" s="279">
        <v>2643.09</v>
      </c>
      <c r="L386" s="279">
        <v>2631.51</v>
      </c>
      <c r="M386" s="279">
        <v>2675.33</v>
      </c>
      <c r="N386" s="279">
        <v>2617.79</v>
      </c>
      <c r="O386" s="279">
        <v>2605.06</v>
      </c>
      <c r="P386" s="279">
        <v>2741.19</v>
      </c>
      <c r="Q386" s="279">
        <v>2758.67</v>
      </c>
      <c r="R386" s="279">
        <v>2834.14</v>
      </c>
      <c r="S386" s="279">
        <v>2943.53</v>
      </c>
      <c r="T386" s="279">
        <v>2683.74</v>
      </c>
      <c r="U386" s="279">
        <v>2433.21</v>
      </c>
      <c r="V386" s="279">
        <v>2356.87</v>
      </c>
      <c r="W386" s="279">
        <v>2285.08</v>
      </c>
      <c r="X386" s="279">
        <v>2238.1</v>
      </c>
      <c r="Y386" s="279">
        <v>2221.66</v>
      </c>
    </row>
    <row r="387" spans="1:25">
      <c r="A387" s="254">
        <v>22</v>
      </c>
      <c r="B387" s="279">
        <v>2189.98</v>
      </c>
      <c r="C387" s="279">
        <v>2185.12</v>
      </c>
      <c r="D387" s="279">
        <v>2256.85</v>
      </c>
      <c r="E387" s="279">
        <v>2256.25</v>
      </c>
      <c r="F387" s="279">
        <v>2251.71</v>
      </c>
      <c r="G387" s="279">
        <v>2322.27</v>
      </c>
      <c r="H387" s="279">
        <v>2454.5700000000002</v>
      </c>
      <c r="I387" s="279">
        <v>2576.48</v>
      </c>
      <c r="J387" s="279">
        <v>2590.21</v>
      </c>
      <c r="K387" s="279">
        <v>2554.12</v>
      </c>
      <c r="L387" s="279">
        <v>2524.8000000000002</v>
      </c>
      <c r="M387" s="279">
        <v>2512.31</v>
      </c>
      <c r="N387" s="279">
        <v>2489.7800000000002</v>
      </c>
      <c r="O387" s="279">
        <v>2363.4299999999998</v>
      </c>
      <c r="P387" s="279">
        <v>2456.46</v>
      </c>
      <c r="Q387" s="279">
        <v>2481.75</v>
      </c>
      <c r="R387" s="279">
        <v>2577.79</v>
      </c>
      <c r="S387" s="279">
        <v>2647.63</v>
      </c>
      <c r="T387" s="279">
        <v>2470.91</v>
      </c>
      <c r="U387" s="279">
        <v>2398.96</v>
      </c>
      <c r="V387" s="279">
        <v>2325.2600000000002</v>
      </c>
      <c r="W387" s="279">
        <v>2298.38</v>
      </c>
      <c r="X387" s="279">
        <v>2279.4299999999998</v>
      </c>
      <c r="Y387" s="279">
        <v>2236.9499999999998</v>
      </c>
    </row>
    <row r="388" spans="1:25">
      <c r="A388" s="254">
        <v>23</v>
      </c>
      <c r="B388" s="279">
        <v>2241.16</v>
      </c>
      <c r="C388" s="279">
        <v>2236.42</v>
      </c>
      <c r="D388" s="279">
        <v>2237.16</v>
      </c>
      <c r="E388" s="279">
        <v>2215.1799999999998</v>
      </c>
      <c r="F388" s="279">
        <v>2213.4699999999998</v>
      </c>
      <c r="G388" s="279">
        <v>2287.58</v>
      </c>
      <c r="H388" s="279">
        <v>2396.9899999999998</v>
      </c>
      <c r="I388" s="279">
        <v>2445</v>
      </c>
      <c r="J388" s="279">
        <v>2443.77</v>
      </c>
      <c r="K388" s="279">
        <v>2443.81</v>
      </c>
      <c r="L388" s="279">
        <v>2442.4499999999998</v>
      </c>
      <c r="M388" s="279">
        <v>2428.63</v>
      </c>
      <c r="N388" s="279">
        <v>2409.37</v>
      </c>
      <c r="O388" s="279">
        <v>2322.8200000000002</v>
      </c>
      <c r="P388" s="279">
        <v>2364</v>
      </c>
      <c r="Q388" s="279">
        <v>2399.66</v>
      </c>
      <c r="R388" s="279">
        <v>2459.36</v>
      </c>
      <c r="S388" s="279">
        <v>2584.85</v>
      </c>
      <c r="T388" s="279">
        <v>2468.98</v>
      </c>
      <c r="U388" s="279">
        <v>2360.9499999999998</v>
      </c>
      <c r="V388" s="279">
        <v>2319.0500000000002</v>
      </c>
      <c r="W388" s="279">
        <v>2300.87</v>
      </c>
      <c r="X388" s="279">
        <v>2281.3200000000002</v>
      </c>
      <c r="Y388" s="279">
        <v>2215.0700000000002</v>
      </c>
    </row>
    <row r="389" spans="1:25">
      <c r="A389" s="254">
        <v>24</v>
      </c>
      <c r="B389" s="279">
        <v>2299.5</v>
      </c>
      <c r="C389" s="279">
        <v>2288.12</v>
      </c>
      <c r="D389" s="279">
        <v>2284.0300000000002</v>
      </c>
      <c r="E389" s="279">
        <v>2292.9499999999998</v>
      </c>
      <c r="F389" s="279">
        <v>2290.06</v>
      </c>
      <c r="G389" s="279">
        <v>2295.63</v>
      </c>
      <c r="H389" s="279">
        <v>2333.7399999999998</v>
      </c>
      <c r="I389" s="279">
        <v>2344.25</v>
      </c>
      <c r="J389" s="279">
        <v>2488</v>
      </c>
      <c r="K389" s="279">
        <v>2464.0100000000002</v>
      </c>
      <c r="L389" s="279">
        <v>2442.48</v>
      </c>
      <c r="M389" s="279">
        <v>2442.15</v>
      </c>
      <c r="N389" s="279">
        <v>2441.91</v>
      </c>
      <c r="O389" s="279">
        <v>2357.8200000000002</v>
      </c>
      <c r="P389" s="279">
        <v>2407.69</v>
      </c>
      <c r="Q389" s="279">
        <v>2445.37</v>
      </c>
      <c r="R389" s="279">
        <v>2435.23</v>
      </c>
      <c r="S389" s="279">
        <v>2441.67</v>
      </c>
      <c r="T389" s="279">
        <v>2477.39</v>
      </c>
      <c r="U389" s="279">
        <v>2374.08</v>
      </c>
      <c r="V389" s="279">
        <v>2346.7199999999998</v>
      </c>
      <c r="W389" s="279">
        <v>2314.0500000000002</v>
      </c>
      <c r="X389" s="279">
        <v>2298.8200000000002</v>
      </c>
      <c r="Y389" s="279">
        <v>2250.94</v>
      </c>
    </row>
    <row r="390" spans="1:25">
      <c r="A390" s="254">
        <v>25</v>
      </c>
      <c r="B390" s="279">
        <v>2288.8200000000002</v>
      </c>
      <c r="C390" s="279">
        <v>2270.91</v>
      </c>
      <c r="D390" s="279">
        <v>2248.9299999999998</v>
      </c>
      <c r="E390" s="279">
        <v>2273.29</v>
      </c>
      <c r="F390" s="279">
        <v>2261.46</v>
      </c>
      <c r="G390" s="279">
        <v>2260.48</v>
      </c>
      <c r="H390" s="279">
        <v>2310.63</v>
      </c>
      <c r="I390" s="279">
        <v>2327.63</v>
      </c>
      <c r="J390" s="279">
        <v>2420.63</v>
      </c>
      <c r="K390" s="279">
        <v>2420.33</v>
      </c>
      <c r="L390" s="279">
        <v>2431.15</v>
      </c>
      <c r="M390" s="279">
        <v>2419.94</v>
      </c>
      <c r="N390" s="279">
        <v>2419.5300000000002</v>
      </c>
      <c r="O390" s="279">
        <v>2372.12</v>
      </c>
      <c r="P390" s="279">
        <v>2401.5300000000002</v>
      </c>
      <c r="Q390" s="279">
        <v>2421.83</v>
      </c>
      <c r="R390" s="279">
        <v>2420.87</v>
      </c>
      <c r="S390" s="279">
        <v>2455.75</v>
      </c>
      <c r="T390" s="279">
        <v>2491.41</v>
      </c>
      <c r="U390" s="279">
        <v>2404.41</v>
      </c>
      <c r="V390" s="279">
        <v>2367.9499999999998</v>
      </c>
      <c r="W390" s="279">
        <v>2330.6999999999998</v>
      </c>
      <c r="X390" s="279">
        <v>2296.34</v>
      </c>
      <c r="Y390" s="279">
        <v>2269.98</v>
      </c>
    </row>
    <row r="391" spans="1:25">
      <c r="A391" s="254">
        <v>26</v>
      </c>
      <c r="B391" s="279">
        <v>2194.6799999999998</v>
      </c>
      <c r="C391" s="279">
        <v>2183.4699999999998</v>
      </c>
      <c r="D391" s="279">
        <v>2185.5700000000002</v>
      </c>
      <c r="E391" s="279">
        <v>2204.92</v>
      </c>
      <c r="F391" s="279">
        <v>2206.88</v>
      </c>
      <c r="G391" s="279">
        <v>2335.15</v>
      </c>
      <c r="H391" s="279">
        <v>2419.0500000000002</v>
      </c>
      <c r="I391" s="279">
        <v>2483.0500000000002</v>
      </c>
      <c r="J391" s="279">
        <v>2557.06</v>
      </c>
      <c r="K391" s="279">
        <v>2523.1999999999998</v>
      </c>
      <c r="L391" s="279">
        <v>2504.0700000000002</v>
      </c>
      <c r="M391" s="279">
        <v>2479.87</v>
      </c>
      <c r="N391" s="279">
        <v>2479.46</v>
      </c>
      <c r="O391" s="279">
        <v>2385.46</v>
      </c>
      <c r="P391" s="279">
        <v>2414.2399999999998</v>
      </c>
      <c r="Q391" s="279">
        <v>2475.9499999999998</v>
      </c>
      <c r="R391" s="279">
        <v>2524.21</v>
      </c>
      <c r="S391" s="279">
        <v>2623.76</v>
      </c>
      <c r="T391" s="279">
        <v>2494.06</v>
      </c>
      <c r="U391" s="279">
        <v>2354.79</v>
      </c>
      <c r="V391" s="279">
        <v>2261.59</v>
      </c>
      <c r="W391" s="279">
        <v>2231.2600000000002</v>
      </c>
      <c r="X391" s="279">
        <v>2196.67</v>
      </c>
      <c r="Y391" s="279">
        <v>2153.46</v>
      </c>
    </row>
    <row r="392" spans="1:25">
      <c r="A392" s="254">
        <v>27</v>
      </c>
      <c r="B392" s="279">
        <v>2095.14</v>
      </c>
      <c r="C392" s="279">
        <v>2102.89</v>
      </c>
      <c r="D392" s="279">
        <v>2123.62</v>
      </c>
      <c r="E392" s="279">
        <v>2112.94</v>
      </c>
      <c r="F392" s="279">
        <v>2275.42</v>
      </c>
      <c r="G392" s="279">
        <v>2406.75</v>
      </c>
      <c r="H392" s="279">
        <v>2296.2199999999998</v>
      </c>
      <c r="I392" s="279">
        <v>2301.12</v>
      </c>
      <c r="J392" s="279">
        <v>2413.67</v>
      </c>
      <c r="K392" s="279">
        <v>2409.23</v>
      </c>
      <c r="L392" s="279">
        <v>2412.91</v>
      </c>
      <c r="M392" s="279">
        <v>2399.5500000000002</v>
      </c>
      <c r="N392" s="279">
        <v>2396.46</v>
      </c>
      <c r="O392" s="279">
        <v>2319.69</v>
      </c>
      <c r="P392" s="279">
        <v>2330.2399999999998</v>
      </c>
      <c r="Q392" s="279">
        <v>2379.19</v>
      </c>
      <c r="R392" s="279">
        <v>2461.15</v>
      </c>
      <c r="S392" s="279">
        <v>2568.89</v>
      </c>
      <c r="T392" s="279">
        <v>2448.89</v>
      </c>
      <c r="U392" s="279">
        <v>2282.31</v>
      </c>
      <c r="V392" s="279">
        <v>2224.0500000000002</v>
      </c>
      <c r="W392" s="279">
        <v>2195.16</v>
      </c>
      <c r="X392" s="279">
        <v>2143.56</v>
      </c>
      <c r="Y392" s="279">
        <v>2127.94</v>
      </c>
    </row>
    <row r="393" spans="1:25">
      <c r="A393" s="254">
        <v>28</v>
      </c>
      <c r="B393" s="279">
        <v>2002.75</v>
      </c>
      <c r="C393" s="279">
        <v>2015.45</v>
      </c>
      <c r="D393" s="279">
        <v>2147.34</v>
      </c>
      <c r="E393" s="279">
        <v>2247.2399999999998</v>
      </c>
      <c r="F393" s="279">
        <v>2253.25</v>
      </c>
      <c r="G393" s="279">
        <v>2344.52</v>
      </c>
      <c r="H393" s="279">
        <v>2405.2600000000002</v>
      </c>
      <c r="I393" s="279">
        <v>2434.7199999999998</v>
      </c>
      <c r="J393" s="279">
        <v>2448.08</v>
      </c>
      <c r="K393" s="279">
        <v>2425.9299999999998</v>
      </c>
      <c r="L393" s="279">
        <v>2425.2399999999998</v>
      </c>
      <c r="M393" s="279">
        <v>2399.96</v>
      </c>
      <c r="N393" s="279">
        <v>2427.73</v>
      </c>
      <c r="O393" s="279">
        <v>2404.09</v>
      </c>
      <c r="P393" s="279">
        <v>2433.98</v>
      </c>
      <c r="Q393" s="279">
        <v>2432.02</v>
      </c>
      <c r="R393" s="279">
        <v>2482.14</v>
      </c>
      <c r="S393" s="279">
        <v>2587.2800000000002</v>
      </c>
      <c r="T393" s="279">
        <v>2525.86</v>
      </c>
      <c r="U393" s="279">
        <v>2482.7800000000002</v>
      </c>
      <c r="V393" s="279">
        <v>2356.69</v>
      </c>
      <c r="W393" s="279">
        <v>2267.12</v>
      </c>
      <c r="X393" s="279">
        <v>2201.09</v>
      </c>
      <c r="Y393" s="279">
        <v>2119.33</v>
      </c>
    </row>
    <row r="394" spans="1:25">
      <c r="A394" s="254">
        <v>29</v>
      </c>
      <c r="B394" s="279">
        <v>2111.36</v>
      </c>
      <c r="C394" s="279">
        <v>2124.9899999999998</v>
      </c>
      <c r="D394" s="279">
        <v>2265.1999999999998</v>
      </c>
      <c r="E394" s="279">
        <v>2340.67</v>
      </c>
      <c r="F394" s="279">
        <v>2365.9</v>
      </c>
      <c r="G394" s="279">
        <v>2444</v>
      </c>
      <c r="H394" s="279">
        <v>2384.52</v>
      </c>
      <c r="I394" s="279">
        <v>2418.9699999999998</v>
      </c>
      <c r="J394" s="279">
        <v>2523</v>
      </c>
      <c r="K394" s="279">
        <v>2481.46</v>
      </c>
      <c r="L394" s="279">
        <v>2465.94</v>
      </c>
      <c r="M394" s="279">
        <v>2434.7399999999998</v>
      </c>
      <c r="N394" s="279">
        <v>2451.8200000000002</v>
      </c>
      <c r="O394" s="279">
        <v>2405.7600000000002</v>
      </c>
      <c r="P394" s="279">
        <v>2437.58</v>
      </c>
      <c r="Q394" s="279">
        <v>2438.19</v>
      </c>
      <c r="R394" s="279">
        <v>2494.5300000000002</v>
      </c>
      <c r="S394" s="279">
        <v>2585.61</v>
      </c>
      <c r="T394" s="279">
        <v>2472.96</v>
      </c>
      <c r="U394" s="279">
        <v>2381.41</v>
      </c>
      <c r="V394" s="279">
        <v>2267.67</v>
      </c>
      <c r="W394" s="279">
        <v>2184.04</v>
      </c>
      <c r="X394" s="279">
        <v>2145.71</v>
      </c>
      <c r="Y394" s="279">
        <v>2123.19</v>
      </c>
    </row>
    <row r="395" spans="1:25">
      <c r="A395" s="254">
        <v>30</v>
      </c>
      <c r="B395" s="279">
        <v>0</v>
      </c>
      <c r="C395" s="279">
        <v>0</v>
      </c>
      <c r="D395" s="279">
        <v>0</v>
      </c>
      <c r="E395" s="279">
        <v>0</v>
      </c>
      <c r="F395" s="279">
        <v>0</v>
      </c>
      <c r="G395" s="279">
        <v>0</v>
      </c>
      <c r="H395" s="279">
        <v>0</v>
      </c>
      <c r="I395" s="279">
        <v>0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0</v>
      </c>
      <c r="Y395" s="279">
        <v>0</v>
      </c>
    </row>
    <row r="396" spans="1:25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15" t="s">
        <v>212</v>
      </c>
      <c r="B398" s="478" t="s">
        <v>328</v>
      </c>
      <c r="C398" s="478"/>
      <c r="D398" s="478"/>
      <c r="E398" s="478"/>
      <c r="F398" s="478"/>
      <c r="G398" s="478"/>
      <c r="H398" s="478"/>
      <c r="I398" s="478"/>
      <c r="J398" s="478"/>
      <c r="K398" s="478"/>
      <c r="L398" s="478"/>
      <c r="M398" s="478"/>
      <c r="N398" s="478"/>
      <c r="O398" s="478"/>
      <c r="P398" s="478"/>
      <c r="Q398" s="478"/>
      <c r="R398" s="478"/>
      <c r="S398" s="478"/>
      <c r="T398" s="478"/>
      <c r="U398" s="478"/>
      <c r="V398" s="478"/>
      <c r="W398" s="478"/>
      <c r="X398" s="478"/>
      <c r="Y398" s="478"/>
    </row>
    <row r="399" spans="1:25" ht="30">
      <c r="A399" s="415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1419.78</v>
      </c>
      <c r="C400" s="279">
        <v>1410.15</v>
      </c>
      <c r="D400" s="279">
        <v>1442.1</v>
      </c>
      <c r="E400" s="279">
        <v>1457.98</v>
      </c>
      <c r="F400" s="279">
        <v>1455.06</v>
      </c>
      <c r="G400" s="279">
        <v>1533.06</v>
      </c>
      <c r="H400" s="279">
        <v>1616.44</v>
      </c>
      <c r="I400" s="279">
        <v>1692.37</v>
      </c>
      <c r="J400" s="279">
        <v>1691.28</v>
      </c>
      <c r="K400" s="279">
        <v>1779.66</v>
      </c>
      <c r="L400" s="279">
        <v>1778.53</v>
      </c>
      <c r="M400" s="279">
        <v>1746.63</v>
      </c>
      <c r="N400" s="279">
        <v>1750.05</v>
      </c>
      <c r="O400" s="279">
        <v>1785.24</v>
      </c>
      <c r="P400" s="279">
        <v>1799.59</v>
      </c>
      <c r="Q400" s="279">
        <v>1797.54</v>
      </c>
      <c r="R400" s="279">
        <v>1792.25</v>
      </c>
      <c r="S400" s="279">
        <v>1750.12</v>
      </c>
      <c r="T400" s="279">
        <v>1644.24</v>
      </c>
      <c r="U400" s="279">
        <v>1551.8</v>
      </c>
      <c r="V400" s="279">
        <v>1481.07</v>
      </c>
      <c r="W400" s="279">
        <v>1463.51</v>
      </c>
      <c r="X400" s="279">
        <v>1431.4</v>
      </c>
      <c r="Y400" s="279">
        <v>1412.56</v>
      </c>
    </row>
    <row r="401" spans="1:25">
      <c r="A401" s="254">
        <v>2</v>
      </c>
      <c r="B401" s="279">
        <v>1421.89</v>
      </c>
      <c r="C401" s="279">
        <v>1421.33</v>
      </c>
      <c r="D401" s="279">
        <v>1448.28</v>
      </c>
      <c r="E401" s="279">
        <v>1474.73</v>
      </c>
      <c r="F401" s="279">
        <v>1476.86</v>
      </c>
      <c r="G401" s="279">
        <v>1541.22</v>
      </c>
      <c r="H401" s="279">
        <v>1621.07</v>
      </c>
      <c r="I401" s="279">
        <v>1722.99</v>
      </c>
      <c r="J401" s="279">
        <v>1745.41</v>
      </c>
      <c r="K401" s="279">
        <v>1729.01</v>
      </c>
      <c r="L401" s="279">
        <v>1720.52</v>
      </c>
      <c r="M401" s="279">
        <v>1688.32</v>
      </c>
      <c r="N401" s="279">
        <v>1703.02</v>
      </c>
      <c r="O401" s="279">
        <v>1716.19</v>
      </c>
      <c r="P401" s="279">
        <v>1729.93</v>
      </c>
      <c r="Q401" s="279">
        <v>1797.57</v>
      </c>
      <c r="R401" s="279">
        <v>1783.98</v>
      </c>
      <c r="S401" s="279">
        <v>1774.51</v>
      </c>
      <c r="T401" s="279">
        <v>1713.99</v>
      </c>
      <c r="U401" s="279">
        <v>1641.82</v>
      </c>
      <c r="V401" s="279">
        <v>1543.96</v>
      </c>
      <c r="W401" s="279">
        <v>1508.57</v>
      </c>
      <c r="X401" s="279">
        <v>1493.3</v>
      </c>
      <c r="Y401" s="279">
        <v>1462.75</v>
      </c>
    </row>
    <row r="402" spans="1:25">
      <c r="A402" s="254">
        <v>3</v>
      </c>
      <c r="B402" s="279">
        <v>1481</v>
      </c>
      <c r="C402" s="279">
        <v>1473.62</v>
      </c>
      <c r="D402" s="279">
        <v>1414.87</v>
      </c>
      <c r="E402" s="279">
        <v>1443.51</v>
      </c>
      <c r="F402" s="279">
        <v>1489.15</v>
      </c>
      <c r="G402" s="279">
        <v>1637.28</v>
      </c>
      <c r="H402" s="279">
        <v>1749.23</v>
      </c>
      <c r="I402" s="279">
        <v>1819.57</v>
      </c>
      <c r="J402" s="279">
        <v>1835.21</v>
      </c>
      <c r="K402" s="279">
        <v>1862.39</v>
      </c>
      <c r="L402" s="279">
        <v>1855.51</v>
      </c>
      <c r="M402" s="279">
        <v>1832.86</v>
      </c>
      <c r="N402" s="279">
        <v>1822.56</v>
      </c>
      <c r="O402" s="279">
        <v>1829.37</v>
      </c>
      <c r="P402" s="279">
        <v>1832.89</v>
      </c>
      <c r="Q402" s="279">
        <v>2115.1799999999998</v>
      </c>
      <c r="R402" s="279">
        <v>2036.34</v>
      </c>
      <c r="S402" s="279">
        <v>1932.15</v>
      </c>
      <c r="T402" s="279">
        <v>1780.82</v>
      </c>
      <c r="U402" s="279">
        <v>1659.38</v>
      </c>
      <c r="V402" s="279">
        <v>1531.73</v>
      </c>
      <c r="W402" s="279">
        <v>1457.67</v>
      </c>
      <c r="X402" s="279">
        <v>1422.16</v>
      </c>
      <c r="Y402" s="279">
        <v>1382</v>
      </c>
    </row>
    <row r="403" spans="1:25">
      <c r="A403" s="254">
        <v>4</v>
      </c>
      <c r="B403" s="279">
        <v>1450.07</v>
      </c>
      <c r="C403" s="279">
        <v>1433.47</v>
      </c>
      <c r="D403" s="279">
        <v>1410.3</v>
      </c>
      <c r="E403" s="279">
        <v>1425.21</v>
      </c>
      <c r="F403" s="279">
        <v>1432.05</v>
      </c>
      <c r="G403" s="279">
        <v>1458.25</v>
      </c>
      <c r="H403" s="279">
        <v>1572.96</v>
      </c>
      <c r="I403" s="279">
        <v>1731.12</v>
      </c>
      <c r="J403" s="279">
        <v>1741.13</v>
      </c>
      <c r="K403" s="279">
        <v>1771.57</v>
      </c>
      <c r="L403" s="279">
        <v>1777.33</v>
      </c>
      <c r="M403" s="279">
        <v>1791.7</v>
      </c>
      <c r="N403" s="279">
        <v>1787.3</v>
      </c>
      <c r="O403" s="279">
        <v>1804.31</v>
      </c>
      <c r="P403" s="279">
        <v>1863.71</v>
      </c>
      <c r="Q403" s="279">
        <v>2200.6799999999998</v>
      </c>
      <c r="R403" s="279">
        <v>2107.65</v>
      </c>
      <c r="S403" s="279">
        <v>1987.49</v>
      </c>
      <c r="T403" s="279">
        <v>1759.79</v>
      </c>
      <c r="U403" s="279">
        <v>1626.17</v>
      </c>
      <c r="V403" s="279">
        <v>1533.37</v>
      </c>
      <c r="W403" s="279">
        <v>1490.23</v>
      </c>
      <c r="X403" s="279">
        <v>1451.39</v>
      </c>
      <c r="Y403" s="279">
        <v>1410.86</v>
      </c>
    </row>
    <row r="404" spans="1:25">
      <c r="A404" s="254">
        <v>5</v>
      </c>
      <c r="B404" s="279">
        <v>1443.1</v>
      </c>
      <c r="C404" s="279">
        <v>1430.58</v>
      </c>
      <c r="D404" s="279">
        <v>1452.02</v>
      </c>
      <c r="E404" s="279">
        <v>1640.66</v>
      </c>
      <c r="F404" s="279">
        <v>1650.69</v>
      </c>
      <c r="G404" s="279">
        <v>1735.15</v>
      </c>
      <c r="H404" s="279">
        <v>1736.21</v>
      </c>
      <c r="I404" s="279">
        <v>1729.41</v>
      </c>
      <c r="J404" s="279">
        <v>1729.04</v>
      </c>
      <c r="K404" s="279">
        <v>1727.93</v>
      </c>
      <c r="L404" s="279">
        <v>1727.5</v>
      </c>
      <c r="M404" s="279">
        <v>1726.32</v>
      </c>
      <c r="N404" s="279">
        <v>1726.71</v>
      </c>
      <c r="O404" s="279">
        <v>1736.69</v>
      </c>
      <c r="P404" s="279">
        <v>1741.51</v>
      </c>
      <c r="Q404" s="279">
        <v>1859.82</v>
      </c>
      <c r="R404" s="279">
        <v>1823.31</v>
      </c>
      <c r="S404" s="279">
        <v>1724.21</v>
      </c>
      <c r="T404" s="279">
        <v>1718.61</v>
      </c>
      <c r="U404" s="279">
        <v>1609.29</v>
      </c>
      <c r="V404" s="279">
        <v>1482.34</v>
      </c>
      <c r="W404" s="279">
        <v>1455.81</v>
      </c>
      <c r="X404" s="279">
        <v>1396.91</v>
      </c>
      <c r="Y404" s="279">
        <v>1313.07</v>
      </c>
    </row>
    <row r="405" spans="1:25">
      <c r="A405" s="254">
        <v>6</v>
      </c>
      <c r="B405" s="279">
        <v>1400.52</v>
      </c>
      <c r="C405" s="279">
        <v>1405.21</v>
      </c>
      <c r="D405" s="279">
        <v>1442.16</v>
      </c>
      <c r="E405" s="279">
        <v>1458.31</v>
      </c>
      <c r="F405" s="279">
        <v>1563.27</v>
      </c>
      <c r="G405" s="279">
        <v>1533.37</v>
      </c>
      <c r="H405" s="279">
        <v>1587.56</v>
      </c>
      <c r="I405" s="279">
        <v>1573.48</v>
      </c>
      <c r="J405" s="279">
        <v>1704.26</v>
      </c>
      <c r="K405" s="279">
        <v>1693.86</v>
      </c>
      <c r="L405" s="279">
        <v>1673.89</v>
      </c>
      <c r="M405" s="279">
        <v>1578.81</v>
      </c>
      <c r="N405" s="279">
        <v>1578.76</v>
      </c>
      <c r="O405" s="279">
        <v>1735.42</v>
      </c>
      <c r="P405" s="279">
        <v>1692.43</v>
      </c>
      <c r="Q405" s="279">
        <v>1740.26</v>
      </c>
      <c r="R405" s="279">
        <v>1736.29</v>
      </c>
      <c r="S405" s="279">
        <v>1690.02</v>
      </c>
      <c r="T405" s="279">
        <v>1613.85</v>
      </c>
      <c r="U405" s="279">
        <v>1570.44</v>
      </c>
      <c r="V405" s="279">
        <v>1446</v>
      </c>
      <c r="W405" s="279">
        <v>1443.5</v>
      </c>
      <c r="X405" s="279">
        <v>1398</v>
      </c>
      <c r="Y405" s="279">
        <v>1326.97</v>
      </c>
    </row>
    <row r="406" spans="1:25">
      <c r="A406" s="254">
        <v>7</v>
      </c>
      <c r="B406" s="279">
        <v>1366.82</v>
      </c>
      <c r="C406" s="279">
        <v>1367.21</v>
      </c>
      <c r="D406" s="279">
        <v>1393.63</v>
      </c>
      <c r="E406" s="279">
        <v>1414.73</v>
      </c>
      <c r="F406" s="279">
        <v>1406.84</v>
      </c>
      <c r="G406" s="279">
        <v>1442.47</v>
      </c>
      <c r="H406" s="279">
        <v>1461.8</v>
      </c>
      <c r="I406" s="279">
        <v>1459.5</v>
      </c>
      <c r="J406" s="279">
        <v>1488.09</v>
      </c>
      <c r="K406" s="279">
        <v>1482.4</v>
      </c>
      <c r="L406" s="279">
        <v>1522.08</v>
      </c>
      <c r="M406" s="279">
        <v>1458.71</v>
      </c>
      <c r="N406" s="279">
        <v>1456.3</v>
      </c>
      <c r="O406" s="279">
        <v>1710.64</v>
      </c>
      <c r="P406" s="279">
        <v>1826.18</v>
      </c>
      <c r="Q406" s="279">
        <v>1832.07</v>
      </c>
      <c r="R406" s="279">
        <v>1587.69</v>
      </c>
      <c r="S406" s="279">
        <v>1750.52</v>
      </c>
      <c r="T406" s="279">
        <v>1555.99</v>
      </c>
      <c r="U406" s="279">
        <v>1495.04</v>
      </c>
      <c r="V406" s="279">
        <v>1451.46</v>
      </c>
      <c r="W406" s="279">
        <v>1436.89</v>
      </c>
      <c r="X406" s="279">
        <v>1405.76</v>
      </c>
      <c r="Y406" s="279">
        <v>1373.35</v>
      </c>
    </row>
    <row r="407" spans="1:25">
      <c r="A407" s="254">
        <v>8</v>
      </c>
      <c r="B407" s="279">
        <v>1452.87</v>
      </c>
      <c r="C407" s="279">
        <v>1455.09</v>
      </c>
      <c r="D407" s="279">
        <v>1472.66</v>
      </c>
      <c r="E407" s="279">
        <v>1498.53</v>
      </c>
      <c r="F407" s="279">
        <v>1494.67</v>
      </c>
      <c r="G407" s="279">
        <v>1504.16</v>
      </c>
      <c r="H407" s="279">
        <v>1630.97</v>
      </c>
      <c r="I407" s="279">
        <v>1554.2</v>
      </c>
      <c r="J407" s="279">
        <v>1575.76</v>
      </c>
      <c r="K407" s="279">
        <v>1649.65</v>
      </c>
      <c r="L407" s="279">
        <v>1631.06</v>
      </c>
      <c r="M407" s="279">
        <v>1637.03</v>
      </c>
      <c r="N407" s="279">
        <v>1569.59</v>
      </c>
      <c r="O407" s="279">
        <v>1580.11</v>
      </c>
      <c r="P407" s="279">
        <v>1597.29</v>
      </c>
      <c r="Q407" s="279">
        <v>1791.27</v>
      </c>
      <c r="R407" s="279">
        <v>1790.33</v>
      </c>
      <c r="S407" s="279">
        <v>1721.65</v>
      </c>
      <c r="T407" s="279">
        <v>1664.25</v>
      </c>
      <c r="U407" s="279">
        <v>1601.18</v>
      </c>
      <c r="V407" s="279">
        <v>1559.02</v>
      </c>
      <c r="W407" s="279">
        <v>1525.33</v>
      </c>
      <c r="X407" s="279">
        <v>1508.85</v>
      </c>
      <c r="Y407" s="279">
        <v>1471.18</v>
      </c>
    </row>
    <row r="408" spans="1:25">
      <c r="A408" s="254">
        <v>9</v>
      </c>
      <c r="B408" s="279">
        <v>1443.6</v>
      </c>
      <c r="C408" s="279">
        <v>1437.06</v>
      </c>
      <c r="D408" s="279">
        <v>1447.29</v>
      </c>
      <c r="E408" s="279">
        <v>1470.41</v>
      </c>
      <c r="F408" s="279">
        <v>1485.99</v>
      </c>
      <c r="G408" s="279">
        <v>1473.04</v>
      </c>
      <c r="H408" s="279">
        <v>1504.44</v>
      </c>
      <c r="I408" s="279">
        <v>1504.32</v>
      </c>
      <c r="J408" s="279">
        <v>1518.1</v>
      </c>
      <c r="K408" s="279">
        <v>1556.32</v>
      </c>
      <c r="L408" s="279">
        <v>1550.72</v>
      </c>
      <c r="M408" s="279">
        <v>1551.74</v>
      </c>
      <c r="N408" s="279">
        <v>1500.64</v>
      </c>
      <c r="O408" s="279">
        <v>1500.71</v>
      </c>
      <c r="P408" s="279">
        <v>1516.88</v>
      </c>
      <c r="Q408" s="279">
        <v>1562.19</v>
      </c>
      <c r="R408" s="279">
        <v>1666.67</v>
      </c>
      <c r="S408" s="279">
        <v>1640.41</v>
      </c>
      <c r="T408" s="279">
        <v>1583.57</v>
      </c>
      <c r="U408" s="279">
        <v>1579.63</v>
      </c>
      <c r="V408" s="279">
        <v>1532.58</v>
      </c>
      <c r="W408" s="279">
        <v>1517.26</v>
      </c>
      <c r="X408" s="279">
        <v>1490.64</v>
      </c>
      <c r="Y408" s="279">
        <v>1475.56</v>
      </c>
    </row>
    <row r="409" spans="1:25">
      <c r="A409" s="254">
        <v>10</v>
      </c>
      <c r="B409" s="279">
        <v>1458.72</v>
      </c>
      <c r="C409" s="279">
        <v>1433.17</v>
      </c>
      <c r="D409" s="279">
        <v>1430.79</v>
      </c>
      <c r="E409" s="279">
        <v>1445.44</v>
      </c>
      <c r="F409" s="279">
        <v>1433.78</v>
      </c>
      <c r="G409" s="279">
        <v>1528.12</v>
      </c>
      <c r="H409" s="279">
        <v>1554.15</v>
      </c>
      <c r="I409" s="279">
        <v>1647.48</v>
      </c>
      <c r="J409" s="279">
        <v>1658.88</v>
      </c>
      <c r="K409" s="279">
        <v>1627.02</v>
      </c>
      <c r="L409" s="279">
        <v>1626.21</v>
      </c>
      <c r="M409" s="279">
        <v>1626.58</v>
      </c>
      <c r="N409" s="279">
        <v>1542.85</v>
      </c>
      <c r="O409" s="279">
        <v>1554.79</v>
      </c>
      <c r="P409" s="279">
        <v>1587.46</v>
      </c>
      <c r="Q409" s="279">
        <v>1645.69</v>
      </c>
      <c r="R409" s="279">
        <v>1721.72</v>
      </c>
      <c r="S409" s="279">
        <v>1695.4</v>
      </c>
      <c r="T409" s="279">
        <v>1621.03</v>
      </c>
      <c r="U409" s="279">
        <v>1558.65</v>
      </c>
      <c r="V409" s="279">
        <v>1517.05</v>
      </c>
      <c r="W409" s="279">
        <v>1495.35</v>
      </c>
      <c r="X409" s="279">
        <v>1469.97</v>
      </c>
      <c r="Y409" s="279">
        <v>1452.37</v>
      </c>
    </row>
    <row r="410" spans="1:25">
      <c r="A410" s="254">
        <v>11</v>
      </c>
      <c r="B410" s="279">
        <v>1458.46</v>
      </c>
      <c r="C410" s="279">
        <v>1438.98</v>
      </c>
      <c r="D410" s="279">
        <v>1436.13</v>
      </c>
      <c r="E410" s="279">
        <v>1447.06</v>
      </c>
      <c r="F410" s="279">
        <v>1434.6</v>
      </c>
      <c r="G410" s="279">
        <v>1458.65</v>
      </c>
      <c r="H410" s="279">
        <v>1534.41</v>
      </c>
      <c r="I410" s="279">
        <v>1545.28</v>
      </c>
      <c r="J410" s="279">
        <v>1610.41</v>
      </c>
      <c r="K410" s="279">
        <v>1639.76</v>
      </c>
      <c r="L410" s="279">
        <v>1653.88</v>
      </c>
      <c r="M410" s="279">
        <v>1646.99</v>
      </c>
      <c r="N410" s="279">
        <v>1562.8</v>
      </c>
      <c r="O410" s="279">
        <v>1615.26</v>
      </c>
      <c r="P410" s="279">
        <v>1630.95</v>
      </c>
      <c r="Q410" s="279">
        <v>1856.06</v>
      </c>
      <c r="R410" s="279">
        <v>1977.1</v>
      </c>
      <c r="S410" s="279">
        <v>1952.48</v>
      </c>
      <c r="T410" s="279">
        <v>1713.6</v>
      </c>
      <c r="U410" s="279">
        <v>1617.64</v>
      </c>
      <c r="V410" s="279">
        <v>1551.93</v>
      </c>
      <c r="W410" s="279">
        <v>1512.16</v>
      </c>
      <c r="X410" s="279">
        <v>1498.22</v>
      </c>
      <c r="Y410" s="279">
        <v>1465.28</v>
      </c>
    </row>
    <row r="411" spans="1:25">
      <c r="A411" s="254">
        <v>12</v>
      </c>
      <c r="B411" s="279">
        <v>1449.84</v>
      </c>
      <c r="C411" s="279">
        <v>1432.73</v>
      </c>
      <c r="D411" s="279">
        <v>1457.59</v>
      </c>
      <c r="E411" s="279">
        <v>1514.83</v>
      </c>
      <c r="F411" s="279">
        <v>1574.32</v>
      </c>
      <c r="G411" s="279">
        <v>1623.33</v>
      </c>
      <c r="H411" s="279">
        <v>1704.21</v>
      </c>
      <c r="I411" s="279">
        <v>1683.96</v>
      </c>
      <c r="J411" s="279">
        <v>1610.39</v>
      </c>
      <c r="K411" s="279">
        <v>1664.78</v>
      </c>
      <c r="L411" s="279">
        <v>1650.77</v>
      </c>
      <c r="M411" s="279">
        <v>1647.43</v>
      </c>
      <c r="N411" s="279">
        <v>1599.68</v>
      </c>
      <c r="O411" s="279">
        <v>1617.38</v>
      </c>
      <c r="P411" s="279">
        <v>1640.81</v>
      </c>
      <c r="Q411" s="279">
        <v>1702.17</v>
      </c>
      <c r="R411" s="279">
        <v>1827.85</v>
      </c>
      <c r="S411" s="279">
        <v>1744.46</v>
      </c>
      <c r="T411" s="279">
        <v>1649.47</v>
      </c>
      <c r="U411" s="279">
        <v>1590.18</v>
      </c>
      <c r="V411" s="279">
        <v>1500.14</v>
      </c>
      <c r="W411" s="279">
        <v>1473.25</v>
      </c>
      <c r="X411" s="279">
        <v>1453.1</v>
      </c>
      <c r="Y411" s="279">
        <v>1430.34</v>
      </c>
    </row>
    <row r="412" spans="1:25">
      <c r="A412" s="254">
        <v>13</v>
      </c>
      <c r="B412" s="279">
        <v>1548.42</v>
      </c>
      <c r="C412" s="279">
        <v>1558.07</v>
      </c>
      <c r="D412" s="279">
        <v>1604.5</v>
      </c>
      <c r="E412" s="279">
        <v>1577.34</v>
      </c>
      <c r="F412" s="279">
        <v>1565.37</v>
      </c>
      <c r="G412" s="279">
        <v>1598.37</v>
      </c>
      <c r="H412" s="279">
        <v>1647.75</v>
      </c>
      <c r="I412" s="279">
        <v>1721.38</v>
      </c>
      <c r="J412" s="279">
        <v>1714.48</v>
      </c>
      <c r="K412" s="279">
        <v>1755.47</v>
      </c>
      <c r="L412" s="279">
        <v>1728.21</v>
      </c>
      <c r="M412" s="279">
        <v>1738.44</v>
      </c>
      <c r="N412" s="279">
        <v>1679.2</v>
      </c>
      <c r="O412" s="279">
        <v>1731.73</v>
      </c>
      <c r="P412" s="279">
        <v>1743.92</v>
      </c>
      <c r="Q412" s="279">
        <v>2082.65</v>
      </c>
      <c r="R412" s="279">
        <v>1896.61</v>
      </c>
      <c r="S412" s="279">
        <v>2114.4</v>
      </c>
      <c r="T412" s="279">
        <v>1762.32</v>
      </c>
      <c r="U412" s="279">
        <v>1664.94</v>
      </c>
      <c r="V412" s="279">
        <v>1620.45</v>
      </c>
      <c r="W412" s="279">
        <v>1595</v>
      </c>
      <c r="X412" s="279">
        <v>1550.73</v>
      </c>
      <c r="Y412" s="279">
        <v>1540.28</v>
      </c>
    </row>
    <row r="413" spans="1:25">
      <c r="A413" s="254">
        <v>14</v>
      </c>
      <c r="B413" s="279">
        <v>1484.79</v>
      </c>
      <c r="C413" s="279">
        <v>1489.42</v>
      </c>
      <c r="D413" s="279">
        <v>1512.47</v>
      </c>
      <c r="E413" s="279">
        <v>1505.28</v>
      </c>
      <c r="F413" s="279">
        <v>1500.04</v>
      </c>
      <c r="G413" s="279">
        <v>1539.31</v>
      </c>
      <c r="H413" s="279">
        <v>1588.6</v>
      </c>
      <c r="I413" s="279">
        <v>1649.56</v>
      </c>
      <c r="J413" s="279">
        <v>1628.79</v>
      </c>
      <c r="K413" s="279">
        <v>1702.59</v>
      </c>
      <c r="L413" s="279">
        <v>1666.43</v>
      </c>
      <c r="M413" s="279">
        <v>1665.9</v>
      </c>
      <c r="N413" s="279">
        <v>1660.05</v>
      </c>
      <c r="O413" s="279">
        <v>1612.89</v>
      </c>
      <c r="P413" s="279">
        <v>1642.96</v>
      </c>
      <c r="Q413" s="279">
        <v>1768.65</v>
      </c>
      <c r="R413" s="279">
        <v>1718.93</v>
      </c>
      <c r="S413" s="279">
        <v>1795.29</v>
      </c>
      <c r="T413" s="279">
        <v>1677.64</v>
      </c>
      <c r="U413" s="279">
        <v>1613.23</v>
      </c>
      <c r="V413" s="279">
        <v>1567.06</v>
      </c>
      <c r="W413" s="279">
        <v>1542.13</v>
      </c>
      <c r="X413" s="279">
        <v>1514.47</v>
      </c>
      <c r="Y413" s="279">
        <v>1474.15</v>
      </c>
    </row>
    <row r="414" spans="1:25">
      <c r="A414" s="254">
        <v>15</v>
      </c>
      <c r="B414" s="279">
        <v>1515.78</v>
      </c>
      <c r="C414" s="279">
        <v>1516.45</v>
      </c>
      <c r="D414" s="279">
        <v>1546.03</v>
      </c>
      <c r="E414" s="279">
        <v>1536.72</v>
      </c>
      <c r="F414" s="279">
        <v>1580.16</v>
      </c>
      <c r="G414" s="279">
        <v>1615.26</v>
      </c>
      <c r="H414" s="279">
        <v>1645.97</v>
      </c>
      <c r="I414" s="279">
        <v>1765.93</v>
      </c>
      <c r="J414" s="279">
        <v>1774.78</v>
      </c>
      <c r="K414" s="279">
        <v>1755.76</v>
      </c>
      <c r="L414" s="279">
        <v>1751.46</v>
      </c>
      <c r="M414" s="279">
        <v>1678.11</v>
      </c>
      <c r="N414" s="279">
        <v>1717.5</v>
      </c>
      <c r="O414" s="279">
        <v>1760.55</v>
      </c>
      <c r="P414" s="279">
        <v>1820.31</v>
      </c>
      <c r="Q414" s="279">
        <v>1890.57</v>
      </c>
      <c r="R414" s="279">
        <v>1852.62</v>
      </c>
      <c r="S414" s="279">
        <v>1770.33</v>
      </c>
      <c r="T414" s="279">
        <v>1787.81</v>
      </c>
      <c r="U414" s="279">
        <v>1660.88</v>
      </c>
      <c r="V414" s="279">
        <v>1617.85</v>
      </c>
      <c r="W414" s="279">
        <v>1595.69</v>
      </c>
      <c r="X414" s="279">
        <v>1577.85</v>
      </c>
      <c r="Y414" s="279">
        <v>1554.8</v>
      </c>
    </row>
    <row r="415" spans="1:25">
      <c r="A415" s="254">
        <v>16</v>
      </c>
      <c r="B415" s="279">
        <v>1560.04</v>
      </c>
      <c r="C415" s="279">
        <v>1550.98</v>
      </c>
      <c r="D415" s="279">
        <v>1568.08</v>
      </c>
      <c r="E415" s="279">
        <v>1567.18</v>
      </c>
      <c r="F415" s="279">
        <v>1608.32</v>
      </c>
      <c r="G415" s="279">
        <v>1636.84</v>
      </c>
      <c r="H415" s="279">
        <v>1641.56</v>
      </c>
      <c r="I415" s="279">
        <v>1683.55</v>
      </c>
      <c r="J415" s="279">
        <v>1672.95</v>
      </c>
      <c r="K415" s="279">
        <v>1665.29</v>
      </c>
      <c r="L415" s="279">
        <v>1648.33</v>
      </c>
      <c r="M415" s="279">
        <v>1664.47</v>
      </c>
      <c r="N415" s="279">
        <v>1644.65</v>
      </c>
      <c r="O415" s="279">
        <v>1692.71</v>
      </c>
      <c r="P415" s="279">
        <v>1731.32</v>
      </c>
      <c r="Q415" s="279">
        <v>1745.51</v>
      </c>
      <c r="R415" s="279">
        <v>1661.88</v>
      </c>
      <c r="S415" s="279">
        <v>1659.88</v>
      </c>
      <c r="T415" s="279">
        <v>1724.35</v>
      </c>
      <c r="U415" s="279">
        <v>1671.21</v>
      </c>
      <c r="V415" s="279">
        <v>1640.24</v>
      </c>
      <c r="W415" s="279">
        <v>1620.37</v>
      </c>
      <c r="X415" s="279">
        <v>1594.43</v>
      </c>
      <c r="Y415" s="279">
        <v>1562.37</v>
      </c>
    </row>
    <row r="416" spans="1:25">
      <c r="A416" s="254">
        <v>17</v>
      </c>
      <c r="B416" s="279">
        <v>1558.22</v>
      </c>
      <c r="C416" s="279">
        <v>1546.56</v>
      </c>
      <c r="D416" s="279">
        <v>1547.48</v>
      </c>
      <c r="E416" s="279">
        <v>1507.91</v>
      </c>
      <c r="F416" s="279">
        <v>1484.46</v>
      </c>
      <c r="G416" s="279">
        <v>1556.39</v>
      </c>
      <c r="H416" s="279">
        <v>1561.09</v>
      </c>
      <c r="I416" s="279">
        <v>1579.68</v>
      </c>
      <c r="J416" s="279">
        <v>1654.5</v>
      </c>
      <c r="K416" s="279">
        <v>1735.02</v>
      </c>
      <c r="L416" s="279">
        <v>1729.84</v>
      </c>
      <c r="M416" s="279">
        <v>1717.15</v>
      </c>
      <c r="N416" s="279">
        <v>1728.01</v>
      </c>
      <c r="O416" s="279">
        <v>1640.26</v>
      </c>
      <c r="P416" s="279">
        <v>1744.57</v>
      </c>
      <c r="Q416" s="279">
        <v>1823.72</v>
      </c>
      <c r="R416" s="279">
        <v>1907.9</v>
      </c>
      <c r="S416" s="279">
        <v>1948.59</v>
      </c>
      <c r="T416" s="279">
        <v>1814.57</v>
      </c>
      <c r="U416" s="279">
        <v>1651.33</v>
      </c>
      <c r="V416" s="279">
        <v>1617.15</v>
      </c>
      <c r="W416" s="279">
        <v>1570.49</v>
      </c>
      <c r="X416" s="279">
        <v>1542.34</v>
      </c>
      <c r="Y416" s="279">
        <v>1519.17</v>
      </c>
    </row>
    <row r="417" spans="1:25">
      <c r="A417" s="254">
        <v>18</v>
      </c>
      <c r="B417" s="279">
        <v>1539.33</v>
      </c>
      <c r="C417" s="279">
        <v>1517.54</v>
      </c>
      <c r="D417" s="279">
        <v>1519.96</v>
      </c>
      <c r="E417" s="279">
        <v>1496.69</v>
      </c>
      <c r="F417" s="279">
        <v>1493.4</v>
      </c>
      <c r="G417" s="279">
        <v>1565.34</v>
      </c>
      <c r="H417" s="279">
        <v>1600.92</v>
      </c>
      <c r="I417" s="279">
        <v>1641.58</v>
      </c>
      <c r="J417" s="279">
        <v>1711.5</v>
      </c>
      <c r="K417" s="279">
        <v>1914.58</v>
      </c>
      <c r="L417" s="279">
        <v>1825.43</v>
      </c>
      <c r="M417" s="279">
        <v>1873.55</v>
      </c>
      <c r="N417" s="279">
        <v>1876.29</v>
      </c>
      <c r="O417" s="279">
        <v>1799.56</v>
      </c>
      <c r="P417" s="279">
        <v>1839.12</v>
      </c>
      <c r="Q417" s="279">
        <v>1934.49</v>
      </c>
      <c r="R417" s="279">
        <v>1955.93</v>
      </c>
      <c r="S417" s="279">
        <v>1968.86</v>
      </c>
      <c r="T417" s="279">
        <v>1973.56</v>
      </c>
      <c r="U417" s="279">
        <v>1753.67</v>
      </c>
      <c r="V417" s="279">
        <v>1667.4</v>
      </c>
      <c r="W417" s="279">
        <v>1619.19</v>
      </c>
      <c r="X417" s="279">
        <v>1557.74</v>
      </c>
      <c r="Y417" s="279">
        <v>1524.81</v>
      </c>
    </row>
    <row r="418" spans="1:25">
      <c r="A418" s="254">
        <v>19</v>
      </c>
      <c r="B418" s="279">
        <v>1512.6</v>
      </c>
      <c r="C418" s="279">
        <v>1494.32</v>
      </c>
      <c r="D418" s="279">
        <v>1520.84</v>
      </c>
      <c r="E418" s="279">
        <v>1508.64</v>
      </c>
      <c r="F418" s="279">
        <v>1525.5</v>
      </c>
      <c r="G418" s="279">
        <v>1566.8</v>
      </c>
      <c r="H418" s="279">
        <v>1772.58</v>
      </c>
      <c r="I418" s="279">
        <v>1786.61</v>
      </c>
      <c r="J418" s="279">
        <v>1733.02</v>
      </c>
      <c r="K418" s="279">
        <v>1838.26</v>
      </c>
      <c r="L418" s="279">
        <v>1777.75</v>
      </c>
      <c r="M418" s="279">
        <v>1764.15</v>
      </c>
      <c r="N418" s="279">
        <v>1750.97</v>
      </c>
      <c r="O418" s="279">
        <v>1638.5</v>
      </c>
      <c r="P418" s="279">
        <v>1788.76</v>
      </c>
      <c r="Q418" s="279">
        <v>1720.37</v>
      </c>
      <c r="R418" s="279">
        <v>1829.37</v>
      </c>
      <c r="S418" s="279">
        <v>1892.65</v>
      </c>
      <c r="T418" s="279">
        <v>1720.8</v>
      </c>
      <c r="U418" s="279">
        <v>1623.15</v>
      </c>
      <c r="V418" s="279">
        <v>1575.9</v>
      </c>
      <c r="W418" s="279">
        <v>1551</v>
      </c>
      <c r="X418" s="279">
        <v>1500.33</v>
      </c>
      <c r="Y418" s="279">
        <v>1463.63</v>
      </c>
    </row>
    <row r="419" spans="1:25">
      <c r="A419" s="254">
        <v>20</v>
      </c>
      <c r="B419" s="279">
        <v>1504.23</v>
      </c>
      <c r="C419" s="279">
        <v>1494.13</v>
      </c>
      <c r="D419" s="279">
        <v>1542.89</v>
      </c>
      <c r="E419" s="279">
        <v>1533.7</v>
      </c>
      <c r="F419" s="279">
        <v>1538.72</v>
      </c>
      <c r="G419" s="279">
        <v>1580.67</v>
      </c>
      <c r="H419" s="279">
        <v>1643.16</v>
      </c>
      <c r="I419" s="279">
        <v>1598</v>
      </c>
      <c r="J419" s="279">
        <v>1768.8</v>
      </c>
      <c r="K419" s="279">
        <v>1804.35</v>
      </c>
      <c r="L419" s="279">
        <v>1803.82</v>
      </c>
      <c r="M419" s="279">
        <v>1716.25</v>
      </c>
      <c r="N419" s="279">
        <v>1738.18</v>
      </c>
      <c r="O419" s="279">
        <v>1638.35</v>
      </c>
      <c r="P419" s="279">
        <v>1741.87</v>
      </c>
      <c r="Q419" s="279">
        <v>1814.34</v>
      </c>
      <c r="R419" s="279">
        <v>1927.77</v>
      </c>
      <c r="S419" s="279">
        <v>1995.35</v>
      </c>
      <c r="T419" s="279">
        <v>1765.52</v>
      </c>
      <c r="U419" s="279">
        <v>1631.93</v>
      </c>
      <c r="V419" s="279">
        <v>1589.45</v>
      </c>
      <c r="W419" s="279">
        <v>1558.69</v>
      </c>
      <c r="X419" s="279">
        <v>1519.63</v>
      </c>
      <c r="Y419" s="279">
        <v>1498.95</v>
      </c>
    </row>
    <row r="420" spans="1:25">
      <c r="A420" s="254">
        <v>21</v>
      </c>
      <c r="B420" s="279">
        <v>1521.53</v>
      </c>
      <c r="C420" s="279">
        <v>1553.19</v>
      </c>
      <c r="D420" s="279">
        <v>1590.17</v>
      </c>
      <c r="E420" s="279">
        <v>1578.11</v>
      </c>
      <c r="F420" s="279">
        <v>1584.12</v>
      </c>
      <c r="G420" s="279">
        <v>1645.73</v>
      </c>
      <c r="H420" s="279">
        <v>1787.31</v>
      </c>
      <c r="I420" s="279">
        <v>1952.98</v>
      </c>
      <c r="J420" s="279">
        <v>1956.41</v>
      </c>
      <c r="K420" s="279">
        <v>1982.03</v>
      </c>
      <c r="L420" s="279">
        <v>1970.45</v>
      </c>
      <c r="M420" s="279">
        <v>2014.27</v>
      </c>
      <c r="N420" s="279">
        <v>1956.73</v>
      </c>
      <c r="O420" s="279">
        <v>1944</v>
      </c>
      <c r="P420" s="279">
        <v>2080.13</v>
      </c>
      <c r="Q420" s="279">
        <v>2097.61</v>
      </c>
      <c r="R420" s="279">
        <v>2173.08</v>
      </c>
      <c r="S420" s="279">
        <v>2282.4699999999998</v>
      </c>
      <c r="T420" s="279">
        <v>2022.68</v>
      </c>
      <c r="U420" s="279">
        <v>1772.15</v>
      </c>
      <c r="V420" s="279">
        <v>1695.81</v>
      </c>
      <c r="W420" s="279">
        <v>1624.02</v>
      </c>
      <c r="X420" s="279">
        <v>1577.04</v>
      </c>
      <c r="Y420" s="279">
        <v>1560.6</v>
      </c>
    </row>
    <row r="421" spans="1:25">
      <c r="A421" s="254">
        <v>22</v>
      </c>
      <c r="B421" s="279">
        <v>1528.92</v>
      </c>
      <c r="C421" s="279">
        <v>1524.06</v>
      </c>
      <c r="D421" s="279">
        <v>1595.79</v>
      </c>
      <c r="E421" s="279">
        <v>1595.19</v>
      </c>
      <c r="F421" s="279">
        <v>1590.65</v>
      </c>
      <c r="G421" s="279">
        <v>1661.21</v>
      </c>
      <c r="H421" s="279">
        <v>1793.51</v>
      </c>
      <c r="I421" s="279">
        <v>1915.42</v>
      </c>
      <c r="J421" s="279">
        <v>1929.15</v>
      </c>
      <c r="K421" s="279">
        <v>1893.06</v>
      </c>
      <c r="L421" s="279">
        <v>1863.74</v>
      </c>
      <c r="M421" s="279">
        <v>1851.25</v>
      </c>
      <c r="N421" s="279">
        <v>1828.72</v>
      </c>
      <c r="O421" s="279">
        <v>1702.37</v>
      </c>
      <c r="P421" s="279">
        <v>1795.4</v>
      </c>
      <c r="Q421" s="279">
        <v>1820.69</v>
      </c>
      <c r="R421" s="279">
        <v>1916.73</v>
      </c>
      <c r="S421" s="279">
        <v>1986.57</v>
      </c>
      <c r="T421" s="279">
        <v>1809.85</v>
      </c>
      <c r="U421" s="279">
        <v>1737.9</v>
      </c>
      <c r="V421" s="279">
        <v>1664.2</v>
      </c>
      <c r="W421" s="279">
        <v>1637.32</v>
      </c>
      <c r="X421" s="279">
        <v>1618.37</v>
      </c>
      <c r="Y421" s="279">
        <v>1575.89</v>
      </c>
    </row>
    <row r="422" spans="1:25">
      <c r="A422" s="254">
        <v>23</v>
      </c>
      <c r="B422" s="279">
        <v>1580.1</v>
      </c>
      <c r="C422" s="279">
        <v>1575.36</v>
      </c>
      <c r="D422" s="279">
        <v>1576.1</v>
      </c>
      <c r="E422" s="279">
        <v>1554.12</v>
      </c>
      <c r="F422" s="279">
        <v>1552.41</v>
      </c>
      <c r="G422" s="279">
        <v>1626.52</v>
      </c>
      <c r="H422" s="279">
        <v>1735.93</v>
      </c>
      <c r="I422" s="279">
        <v>1783.94</v>
      </c>
      <c r="J422" s="279">
        <v>1782.71</v>
      </c>
      <c r="K422" s="279">
        <v>1782.75</v>
      </c>
      <c r="L422" s="279">
        <v>1781.39</v>
      </c>
      <c r="M422" s="279">
        <v>1767.57</v>
      </c>
      <c r="N422" s="279">
        <v>1748.31</v>
      </c>
      <c r="O422" s="279">
        <v>1661.76</v>
      </c>
      <c r="P422" s="279">
        <v>1702.94</v>
      </c>
      <c r="Q422" s="279">
        <v>1738.6</v>
      </c>
      <c r="R422" s="279">
        <v>1798.3</v>
      </c>
      <c r="S422" s="279">
        <v>1923.79</v>
      </c>
      <c r="T422" s="279">
        <v>1807.92</v>
      </c>
      <c r="U422" s="279">
        <v>1699.89</v>
      </c>
      <c r="V422" s="279">
        <v>1657.99</v>
      </c>
      <c r="W422" s="279">
        <v>1639.81</v>
      </c>
      <c r="X422" s="279">
        <v>1620.26</v>
      </c>
      <c r="Y422" s="279">
        <v>1554.01</v>
      </c>
    </row>
    <row r="423" spans="1:25">
      <c r="A423" s="254">
        <v>24</v>
      </c>
      <c r="B423" s="279">
        <v>1638.44</v>
      </c>
      <c r="C423" s="279">
        <v>1627.06</v>
      </c>
      <c r="D423" s="279">
        <v>1622.97</v>
      </c>
      <c r="E423" s="279">
        <v>1631.89</v>
      </c>
      <c r="F423" s="279">
        <v>1629</v>
      </c>
      <c r="G423" s="279">
        <v>1634.57</v>
      </c>
      <c r="H423" s="279">
        <v>1672.68</v>
      </c>
      <c r="I423" s="279">
        <v>1683.19</v>
      </c>
      <c r="J423" s="279">
        <v>1826.94</v>
      </c>
      <c r="K423" s="279">
        <v>1802.95</v>
      </c>
      <c r="L423" s="279">
        <v>1781.42</v>
      </c>
      <c r="M423" s="279">
        <v>1781.09</v>
      </c>
      <c r="N423" s="279">
        <v>1780.85</v>
      </c>
      <c r="O423" s="279">
        <v>1696.76</v>
      </c>
      <c r="P423" s="279">
        <v>1746.63</v>
      </c>
      <c r="Q423" s="279">
        <v>1784.31</v>
      </c>
      <c r="R423" s="279">
        <v>1774.17</v>
      </c>
      <c r="S423" s="279">
        <v>1780.61</v>
      </c>
      <c r="T423" s="279">
        <v>1816.33</v>
      </c>
      <c r="U423" s="279">
        <v>1713.02</v>
      </c>
      <c r="V423" s="279">
        <v>1685.66</v>
      </c>
      <c r="W423" s="279">
        <v>1652.99</v>
      </c>
      <c r="X423" s="279">
        <v>1637.76</v>
      </c>
      <c r="Y423" s="279">
        <v>1589.88</v>
      </c>
    </row>
    <row r="424" spans="1:25">
      <c r="A424" s="254">
        <v>25</v>
      </c>
      <c r="B424" s="279">
        <v>1627.76</v>
      </c>
      <c r="C424" s="279">
        <v>1609.85</v>
      </c>
      <c r="D424" s="279">
        <v>1587.87</v>
      </c>
      <c r="E424" s="279">
        <v>1612.23</v>
      </c>
      <c r="F424" s="279">
        <v>1600.4</v>
      </c>
      <c r="G424" s="279">
        <v>1599.42</v>
      </c>
      <c r="H424" s="279">
        <v>1649.57</v>
      </c>
      <c r="I424" s="279">
        <v>1666.57</v>
      </c>
      <c r="J424" s="279">
        <v>1759.57</v>
      </c>
      <c r="K424" s="279">
        <v>1759.27</v>
      </c>
      <c r="L424" s="279">
        <v>1770.09</v>
      </c>
      <c r="M424" s="279">
        <v>1758.88</v>
      </c>
      <c r="N424" s="279">
        <v>1758.47</v>
      </c>
      <c r="O424" s="279">
        <v>1711.06</v>
      </c>
      <c r="P424" s="279">
        <v>1740.47</v>
      </c>
      <c r="Q424" s="279">
        <v>1760.77</v>
      </c>
      <c r="R424" s="279">
        <v>1759.81</v>
      </c>
      <c r="S424" s="279">
        <v>1794.69</v>
      </c>
      <c r="T424" s="279">
        <v>1830.35</v>
      </c>
      <c r="U424" s="279">
        <v>1743.35</v>
      </c>
      <c r="V424" s="279">
        <v>1706.89</v>
      </c>
      <c r="W424" s="279">
        <v>1669.64</v>
      </c>
      <c r="X424" s="279">
        <v>1635.28</v>
      </c>
      <c r="Y424" s="279">
        <v>1608.92</v>
      </c>
    </row>
    <row r="425" spans="1:25">
      <c r="A425" s="254">
        <v>26</v>
      </c>
      <c r="B425" s="279">
        <v>1533.62</v>
      </c>
      <c r="C425" s="279">
        <v>1522.41</v>
      </c>
      <c r="D425" s="279">
        <v>1524.51</v>
      </c>
      <c r="E425" s="279">
        <v>1543.86</v>
      </c>
      <c r="F425" s="279">
        <v>1545.82</v>
      </c>
      <c r="G425" s="279">
        <v>1674.09</v>
      </c>
      <c r="H425" s="279">
        <v>1757.99</v>
      </c>
      <c r="I425" s="279">
        <v>1821.99</v>
      </c>
      <c r="J425" s="279">
        <v>1896</v>
      </c>
      <c r="K425" s="279">
        <v>1862.14</v>
      </c>
      <c r="L425" s="279">
        <v>1843.01</v>
      </c>
      <c r="M425" s="279">
        <v>1818.81</v>
      </c>
      <c r="N425" s="279">
        <v>1818.4</v>
      </c>
      <c r="O425" s="279">
        <v>1724.4</v>
      </c>
      <c r="P425" s="279">
        <v>1753.18</v>
      </c>
      <c r="Q425" s="279">
        <v>1814.89</v>
      </c>
      <c r="R425" s="279">
        <v>1863.15</v>
      </c>
      <c r="S425" s="279">
        <v>1962.7</v>
      </c>
      <c r="T425" s="279">
        <v>1833</v>
      </c>
      <c r="U425" s="279">
        <v>1693.73</v>
      </c>
      <c r="V425" s="279">
        <v>1600.53</v>
      </c>
      <c r="W425" s="279">
        <v>1570.2</v>
      </c>
      <c r="X425" s="279">
        <v>1535.61</v>
      </c>
      <c r="Y425" s="279">
        <v>1492.4</v>
      </c>
    </row>
    <row r="426" spans="1:25">
      <c r="A426" s="254">
        <v>27</v>
      </c>
      <c r="B426" s="279">
        <v>1434.08</v>
      </c>
      <c r="C426" s="279">
        <v>1441.83</v>
      </c>
      <c r="D426" s="279">
        <v>1462.56</v>
      </c>
      <c r="E426" s="279">
        <v>1451.88</v>
      </c>
      <c r="F426" s="279">
        <v>1614.36</v>
      </c>
      <c r="G426" s="279">
        <v>1745.69</v>
      </c>
      <c r="H426" s="279">
        <v>1635.16</v>
      </c>
      <c r="I426" s="279">
        <v>1640.06</v>
      </c>
      <c r="J426" s="279">
        <v>1752.61</v>
      </c>
      <c r="K426" s="279">
        <v>1748.17</v>
      </c>
      <c r="L426" s="279">
        <v>1751.85</v>
      </c>
      <c r="M426" s="279">
        <v>1738.49</v>
      </c>
      <c r="N426" s="279">
        <v>1735.4</v>
      </c>
      <c r="O426" s="279">
        <v>1658.63</v>
      </c>
      <c r="P426" s="279">
        <v>1669.18</v>
      </c>
      <c r="Q426" s="279">
        <v>1718.13</v>
      </c>
      <c r="R426" s="279">
        <v>1800.09</v>
      </c>
      <c r="S426" s="279">
        <v>1907.83</v>
      </c>
      <c r="T426" s="279">
        <v>1787.83</v>
      </c>
      <c r="U426" s="279">
        <v>1621.25</v>
      </c>
      <c r="V426" s="279">
        <v>1562.99</v>
      </c>
      <c r="W426" s="279">
        <v>1534.1</v>
      </c>
      <c r="X426" s="279">
        <v>1482.5</v>
      </c>
      <c r="Y426" s="279">
        <v>1466.88</v>
      </c>
    </row>
    <row r="427" spans="1:25">
      <c r="A427" s="254">
        <v>28</v>
      </c>
      <c r="B427" s="279">
        <v>1341.69</v>
      </c>
      <c r="C427" s="279">
        <v>1354.39</v>
      </c>
      <c r="D427" s="279">
        <v>1486.28</v>
      </c>
      <c r="E427" s="279">
        <v>1586.18</v>
      </c>
      <c r="F427" s="279">
        <v>1592.19</v>
      </c>
      <c r="G427" s="279">
        <v>1683.46</v>
      </c>
      <c r="H427" s="279">
        <v>1744.2</v>
      </c>
      <c r="I427" s="279">
        <v>1773.66</v>
      </c>
      <c r="J427" s="279">
        <v>1787.02</v>
      </c>
      <c r="K427" s="279">
        <v>1764.87</v>
      </c>
      <c r="L427" s="279">
        <v>1764.18</v>
      </c>
      <c r="M427" s="279">
        <v>1738.9</v>
      </c>
      <c r="N427" s="279">
        <v>1766.67</v>
      </c>
      <c r="O427" s="279">
        <v>1743.03</v>
      </c>
      <c r="P427" s="279">
        <v>1772.92</v>
      </c>
      <c r="Q427" s="279">
        <v>1770.96</v>
      </c>
      <c r="R427" s="279">
        <v>1821.08</v>
      </c>
      <c r="S427" s="279">
        <v>1926.22</v>
      </c>
      <c r="T427" s="279">
        <v>1864.8</v>
      </c>
      <c r="U427" s="279">
        <v>1821.72</v>
      </c>
      <c r="V427" s="279">
        <v>1695.63</v>
      </c>
      <c r="W427" s="279">
        <v>1606.06</v>
      </c>
      <c r="X427" s="279">
        <v>1540.03</v>
      </c>
      <c r="Y427" s="279">
        <v>1458.27</v>
      </c>
    </row>
    <row r="428" spans="1:25">
      <c r="A428" s="254">
        <v>29</v>
      </c>
      <c r="B428" s="279">
        <v>1450.3</v>
      </c>
      <c r="C428" s="279">
        <v>1463.93</v>
      </c>
      <c r="D428" s="279">
        <v>1604.14</v>
      </c>
      <c r="E428" s="279">
        <v>1679.61</v>
      </c>
      <c r="F428" s="279">
        <v>1704.84</v>
      </c>
      <c r="G428" s="279">
        <v>1782.94</v>
      </c>
      <c r="H428" s="279">
        <v>1723.46</v>
      </c>
      <c r="I428" s="279">
        <v>1757.91</v>
      </c>
      <c r="J428" s="279">
        <v>1861.94</v>
      </c>
      <c r="K428" s="279">
        <v>1820.4</v>
      </c>
      <c r="L428" s="279">
        <v>1804.88</v>
      </c>
      <c r="M428" s="279">
        <v>1773.68</v>
      </c>
      <c r="N428" s="279">
        <v>1790.76</v>
      </c>
      <c r="O428" s="279">
        <v>1744.7</v>
      </c>
      <c r="P428" s="279">
        <v>1776.52</v>
      </c>
      <c r="Q428" s="279">
        <v>1777.13</v>
      </c>
      <c r="R428" s="279">
        <v>1833.47</v>
      </c>
      <c r="S428" s="279">
        <v>1924.55</v>
      </c>
      <c r="T428" s="279">
        <v>1811.9</v>
      </c>
      <c r="U428" s="279">
        <v>1720.35</v>
      </c>
      <c r="V428" s="279">
        <v>1606.61</v>
      </c>
      <c r="W428" s="279">
        <v>1522.98</v>
      </c>
      <c r="X428" s="279">
        <v>1484.65</v>
      </c>
      <c r="Y428" s="279">
        <v>1462.13</v>
      </c>
    </row>
    <row r="429" spans="1:25">
      <c r="A429" s="254">
        <v>30</v>
      </c>
      <c r="B429" s="279">
        <v>0</v>
      </c>
      <c r="C429" s="279">
        <v>0</v>
      </c>
      <c r="D429" s="279">
        <v>0</v>
      </c>
      <c r="E429" s="279">
        <v>0</v>
      </c>
      <c r="F429" s="279">
        <v>0</v>
      </c>
      <c r="G429" s="279">
        <v>0</v>
      </c>
      <c r="H429" s="279">
        <v>0</v>
      </c>
      <c r="I429" s="279">
        <v>0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</row>
    <row r="430" spans="1:25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15" t="s">
        <v>212</v>
      </c>
      <c r="B432" s="463" t="s">
        <v>329</v>
      </c>
      <c r="C432" s="463"/>
      <c r="D432" s="463"/>
      <c r="E432" s="463"/>
      <c r="F432" s="463"/>
      <c r="G432" s="463"/>
      <c r="H432" s="463"/>
      <c r="I432" s="463"/>
      <c r="J432" s="463"/>
      <c r="K432" s="463"/>
      <c r="L432" s="463"/>
      <c r="M432" s="463"/>
      <c r="N432" s="463"/>
      <c r="O432" s="463"/>
      <c r="P432" s="463"/>
      <c r="Q432" s="463"/>
      <c r="R432" s="463"/>
      <c r="S432" s="463"/>
      <c r="T432" s="463"/>
      <c r="U432" s="463"/>
      <c r="V432" s="463"/>
      <c r="W432" s="463"/>
      <c r="X432" s="463"/>
      <c r="Y432" s="463"/>
    </row>
    <row r="433" spans="1:25" ht="30">
      <c r="A433" s="415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1418.26</v>
      </c>
      <c r="C434" s="279">
        <v>1408.63</v>
      </c>
      <c r="D434" s="279">
        <v>1440.58</v>
      </c>
      <c r="E434" s="279">
        <v>1456.46</v>
      </c>
      <c r="F434" s="279">
        <v>1453.54</v>
      </c>
      <c r="G434" s="279">
        <v>1531.54</v>
      </c>
      <c r="H434" s="279">
        <v>1614.92</v>
      </c>
      <c r="I434" s="279">
        <v>1690.85</v>
      </c>
      <c r="J434" s="279">
        <v>1689.76</v>
      </c>
      <c r="K434" s="279">
        <v>1778.14</v>
      </c>
      <c r="L434" s="279">
        <v>1777.01</v>
      </c>
      <c r="M434" s="279">
        <v>1745.11</v>
      </c>
      <c r="N434" s="279">
        <v>1748.53</v>
      </c>
      <c r="O434" s="279">
        <v>1783.72</v>
      </c>
      <c r="P434" s="279">
        <v>1798.07</v>
      </c>
      <c r="Q434" s="279">
        <v>1796.02</v>
      </c>
      <c r="R434" s="279">
        <v>1790.73</v>
      </c>
      <c r="S434" s="279">
        <v>1748.6</v>
      </c>
      <c r="T434" s="279">
        <v>1642.72</v>
      </c>
      <c r="U434" s="279">
        <v>1550.28</v>
      </c>
      <c r="V434" s="279">
        <v>1479.55</v>
      </c>
      <c r="W434" s="279">
        <v>1461.99</v>
      </c>
      <c r="X434" s="279">
        <v>1429.88</v>
      </c>
      <c r="Y434" s="279">
        <v>1411.04</v>
      </c>
    </row>
    <row r="435" spans="1:25">
      <c r="A435" s="254">
        <v>2</v>
      </c>
      <c r="B435" s="279">
        <v>1420.37</v>
      </c>
      <c r="C435" s="279">
        <v>1419.81</v>
      </c>
      <c r="D435" s="279">
        <v>1446.76</v>
      </c>
      <c r="E435" s="279">
        <v>1473.21</v>
      </c>
      <c r="F435" s="279">
        <v>1475.34</v>
      </c>
      <c r="G435" s="279">
        <v>1539.7</v>
      </c>
      <c r="H435" s="279">
        <v>1619.55</v>
      </c>
      <c r="I435" s="279">
        <v>1721.47</v>
      </c>
      <c r="J435" s="279">
        <v>1743.89</v>
      </c>
      <c r="K435" s="279">
        <v>1727.49</v>
      </c>
      <c r="L435" s="279">
        <v>1719</v>
      </c>
      <c r="M435" s="279">
        <v>1686.8</v>
      </c>
      <c r="N435" s="279">
        <v>1701.5</v>
      </c>
      <c r="O435" s="279">
        <v>1714.67</v>
      </c>
      <c r="P435" s="279">
        <v>1728.41</v>
      </c>
      <c r="Q435" s="279">
        <v>1796.05</v>
      </c>
      <c r="R435" s="279">
        <v>1782.46</v>
      </c>
      <c r="S435" s="279">
        <v>1772.99</v>
      </c>
      <c r="T435" s="279">
        <v>1712.47</v>
      </c>
      <c r="U435" s="279">
        <v>1640.3</v>
      </c>
      <c r="V435" s="279">
        <v>1542.44</v>
      </c>
      <c r="W435" s="279">
        <v>1507.05</v>
      </c>
      <c r="X435" s="279">
        <v>1491.78</v>
      </c>
      <c r="Y435" s="279">
        <v>1461.23</v>
      </c>
    </row>
    <row r="436" spans="1:25">
      <c r="A436" s="254">
        <v>3</v>
      </c>
      <c r="B436" s="279">
        <v>1479.48</v>
      </c>
      <c r="C436" s="279">
        <v>1472.1</v>
      </c>
      <c r="D436" s="279">
        <v>1413.35</v>
      </c>
      <c r="E436" s="279">
        <v>1441.99</v>
      </c>
      <c r="F436" s="279">
        <v>1487.63</v>
      </c>
      <c r="G436" s="279">
        <v>1635.76</v>
      </c>
      <c r="H436" s="279">
        <v>1747.71</v>
      </c>
      <c r="I436" s="279">
        <v>1818.05</v>
      </c>
      <c r="J436" s="279">
        <v>1833.69</v>
      </c>
      <c r="K436" s="279">
        <v>1860.87</v>
      </c>
      <c r="L436" s="279">
        <v>1853.99</v>
      </c>
      <c r="M436" s="279">
        <v>1831.34</v>
      </c>
      <c r="N436" s="279">
        <v>1821.04</v>
      </c>
      <c r="O436" s="279">
        <v>1827.85</v>
      </c>
      <c r="P436" s="279">
        <v>1831.37</v>
      </c>
      <c r="Q436" s="279">
        <v>2113.66</v>
      </c>
      <c r="R436" s="279">
        <v>2034.82</v>
      </c>
      <c r="S436" s="279">
        <v>1930.63</v>
      </c>
      <c r="T436" s="279">
        <v>1779.3</v>
      </c>
      <c r="U436" s="279">
        <v>1657.86</v>
      </c>
      <c r="V436" s="279">
        <v>1530.21</v>
      </c>
      <c r="W436" s="279">
        <v>1456.15</v>
      </c>
      <c r="X436" s="279">
        <v>1420.64</v>
      </c>
      <c r="Y436" s="279">
        <v>1380.48</v>
      </c>
    </row>
    <row r="437" spans="1:25">
      <c r="A437" s="254">
        <v>4</v>
      </c>
      <c r="B437" s="279">
        <v>1448.55</v>
      </c>
      <c r="C437" s="279">
        <v>1431.95</v>
      </c>
      <c r="D437" s="279">
        <v>1408.78</v>
      </c>
      <c r="E437" s="279">
        <v>1423.69</v>
      </c>
      <c r="F437" s="279">
        <v>1430.53</v>
      </c>
      <c r="G437" s="279">
        <v>1456.73</v>
      </c>
      <c r="H437" s="279">
        <v>1571.44</v>
      </c>
      <c r="I437" s="279">
        <v>1729.6</v>
      </c>
      <c r="J437" s="279">
        <v>1739.61</v>
      </c>
      <c r="K437" s="279">
        <v>1770.05</v>
      </c>
      <c r="L437" s="279">
        <v>1775.81</v>
      </c>
      <c r="M437" s="279">
        <v>1790.18</v>
      </c>
      <c r="N437" s="279">
        <v>1785.78</v>
      </c>
      <c r="O437" s="279">
        <v>1802.79</v>
      </c>
      <c r="P437" s="279">
        <v>1862.19</v>
      </c>
      <c r="Q437" s="279">
        <v>2199.16</v>
      </c>
      <c r="R437" s="279">
        <v>2106.13</v>
      </c>
      <c r="S437" s="279">
        <v>1985.97</v>
      </c>
      <c r="T437" s="279">
        <v>1758.27</v>
      </c>
      <c r="U437" s="279">
        <v>1624.65</v>
      </c>
      <c r="V437" s="279">
        <v>1531.85</v>
      </c>
      <c r="W437" s="279">
        <v>1488.71</v>
      </c>
      <c r="X437" s="279">
        <v>1449.87</v>
      </c>
      <c r="Y437" s="279">
        <v>1409.34</v>
      </c>
    </row>
    <row r="438" spans="1:25">
      <c r="A438" s="254">
        <v>5</v>
      </c>
      <c r="B438" s="279">
        <v>1441.58</v>
      </c>
      <c r="C438" s="279">
        <v>1429.06</v>
      </c>
      <c r="D438" s="279">
        <v>1450.5</v>
      </c>
      <c r="E438" s="279">
        <v>1639.14</v>
      </c>
      <c r="F438" s="279">
        <v>1649.17</v>
      </c>
      <c r="G438" s="279">
        <v>1733.63</v>
      </c>
      <c r="H438" s="279">
        <v>1734.69</v>
      </c>
      <c r="I438" s="279">
        <v>1727.89</v>
      </c>
      <c r="J438" s="279">
        <v>1727.52</v>
      </c>
      <c r="K438" s="279">
        <v>1726.41</v>
      </c>
      <c r="L438" s="279">
        <v>1725.98</v>
      </c>
      <c r="M438" s="279">
        <v>1724.8</v>
      </c>
      <c r="N438" s="279">
        <v>1725.19</v>
      </c>
      <c r="O438" s="279">
        <v>1735.17</v>
      </c>
      <c r="P438" s="279">
        <v>1739.99</v>
      </c>
      <c r="Q438" s="279">
        <v>1858.3</v>
      </c>
      <c r="R438" s="279">
        <v>1821.79</v>
      </c>
      <c r="S438" s="279">
        <v>1722.69</v>
      </c>
      <c r="T438" s="279">
        <v>1717.09</v>
      </c>
      <c r="U438" s="279">
        <v>1607.77</v>
      </c>
      <c r="V438" s="279">
        <v>1480.82</v>
      </c>
      <c r="W438" s="279">
        <v>1454.29</v>
      </c>
      <c r="X438" s="279">
        <v>1395.39</v>
      </c>
      <c r="Y438" s="279">
        <v>1311.55</v>
      </c>
    </row>
    <row r="439" spans="1:25">
      <c r="A439" s="254">
        <v>6</v>
      </c>
      <c r="B439" s="279">
        <v>1399</v>
      </c>
      <c r="C439" s="279">
        <v>1403.69</v>
      </c>
      <c r="D439" s="279">
        <v>1440.64</v>
      </c>
      <c r="E439" s="279">
        <v>1456.79</v>
      </c>
      <c r="F439" s="279">
        <v>1561.75</v>
      </c>
      <c r="G439" s="279">
        <v>1531.85</v>
      </c>
      <c r="H439" s="279">
        <v>1586.04</v>
      </c>
      <c r="I439" s="279">
        <v>1571.96</v>
      </c>
      <c r="J439" s="279">
        <v>1702.74</v>
      </c>
      <c r="K439" s="279">
        <v>1692.34</v>
      </c>
      <c r="L439" s="279">
        <v>1672.37</v>
      </c>
      <c r="M439" s="279">
        <v>1577.29</v>
      </c>
      <c r="N439" s="279">
        <v>1577.24</v>
      </c>
      <c r="O439" s="279">
        <v>1733.9</v>
      </c>
      <c r="P439" s="279">
        <v>1690.91</v>
      </c>
      <c r="Q439" s="279">
        <v>1738.74</v>
      </c>
      <c r="R439" s="279">
        <v>1734.77</v>
      </c>
      <c r="S439" s="279">
        <v>1688.5</v>
      </c>
      <c r="T439" s="279">
        <v>1612.33</v>
      </c>
      <c r="U439" s="279">
        <v>1568.92</v>
      </c>
      <c r="V439" s="279">
        <v>1444.48</v>
      </c>
      <c r="W439" s="279">
        <v>1441.98</v>
      </c>
      <c r="X439" s="279">
        <v>1396.48</v>
      </c>
      <c r="Y439" s="279">
        <v>1325.45</v>
      </c>
    </row>
    <row r="440" spans="1:25">
      <c r="A440" s="254">
        <v>7</v>
      </c>
      <c r="B440" s="279">
        <v>1365.3</v>
      </c>
      <c r="C440" s="279">
        <v>1365.69</v>
      </c>
      <c r="D440" s="279">
        <v>1392.11</v>
      </c>
      <c r="E440" s="279">
        <v>1413.21</v>
      </c>
      <c r="F440" s="279">
        <v>1405.32</v>
      </c>
      <c r="G440" s="279">
        <v>1440.95</v>
      </c>
      <c r="H440" s="279">
        <v>1460.28</v>
      </c>
      <c r="I440" s="279">
        <v>1457.98</v>
      </c>
      <c r="J440" s="279">
        <v>1486.57</v>
      </c>
      <c r="K440" s="279">
        <v>1480.88</v>
      </c>
      <c r="L440" s="279">
        <v>1520.56</v>
      </c>
      <c r="M440" s="279">
        <v>1457.19</v>
      </c>
      <c r="N440" s="279">
        <v>1454.78</v>
      </c>
      <c r="O440" s="279">
        <v>1709.12</v>
      </c>
      <c r="P440" s="279">
        <v>1824.66</v>
      </c>
      <c r="Q440" s="279">
        <v>1830.55</v>
      </c>
      <c r="R440" s="279">
        <v>1586.17</v>
      </c>
      <c r="S440" s="279">
        <v>1749</v>
      </c>
      <c r="T440" s="279">
        <v>1554.47</v>
      </c>
      <c r="U440" s="279">
        <v>1493.52</v>
      </c>
      <c r="V440" s="279">
        <v>1449.94</v>
      </c>
      <c r="W440" s="279">
        <v>1435.37</v>
      </c>
      <c r="X440" s="279">
        <v>1404.24</v>
      </c>
      <c r="Y440" s="279">
        <v>1371.83</v>
      </c>
    </row>
    <row r="441" spans="1:25">
      <c r="A441" s="254">
        <v>8</v>
      </c>
      <c r="B441" s="279">
        <v>1451.35</v>
      </c>
      <c r="C441" s="279">
        <v>1453.57</v>
      </c>
      <c r="D441" s="279">
        <v>1471.14</v>
      </c>
      <c r="E441" s="279">
        <v>1497.01</v>
      </c>
      <c r="F441" s="279">
        <v>1493.15</v>
      </c>
      <c r="G441" s="279">
        <v>1502.64</v>
      </c>
      <c r="H441" s="279">
        <v>1629.45</v>
      </c>
      <c r="I441" s="279">
        <v>1552.68</v>
      </c>
      <c r="J441" s="279">
        <v>1574.24</v>
      </c>
      <c r="K441" s="279">
        <v>1648.13</v>
      </c>
      <c r="L441" s="279">
        <v>1629.54</v>
      </c>
      <c r="M441" s="279">
        <v>1635.51</v>
      </c>
      <c r="N441" s="279">
        <v>1568.07</v>
      </c>
      <c r="O441" s="279">
        <v>1578.59</v>
      </c>
      <c r="P441" s="279">
        <v>1595.77</v>
      </c>
      <c r="Q441" s="279">
        <v>1789.75</v>
      </c>
      <c r="R441" s="279">
        <v>1788.81</v>
      </c>
      <c r="S441" s="279">
        <v>1720.13</v>
      </c>
      <c r="T441" s="279">
        <v>1662.73</v>
      </c>
      <c r="U441" s="279">
        <v>1599.66</v>
      </c>
      <c r="V441" s="279">
        <v>1557.5</v>
      </c>
      <c r="W441" s="279">
        <v>1523.81</v>
      </c>
      <c r="X441" s="279">
        <v>1507.33</v>
      </c>
      <c r="Y441" s="279">
        <v>1469.66</v>
      </c>
    </row>
    <row r="442" spans="1:25">
      <c r="A442" s="254">
        <v>9</v>
      </c>
      <c r="B442" s="279">
        <v>1442.08</v>
      </c>
      <c r="C442" s="279">
        <v>1435.54</v>
      </c>
      <c r="D442" s="279">
        <v>1445.77</v>
      </c>
      <c r="E442" s="279">
        <v>1468.89</v>
      </c>
      <c r="F442" s="279">
        <v>1484.47</v>
      </c>
      <c r="G442" s="279">
        <v>1471.52</v>
      </c>
      <c r="H442" s="279">
        <v>1502.92</v>
      </c>
      <c r="I442" s="279">
        <v>1502.8</v>
      </c>
      <c r="J442" s="295">
        <v>1516.58</v>
      </c>
      <c r="K442" s="279">
        <v>1554.8</v>
      </c>
      <c r="L442" s="279">
        <v>1549.2</v>
      </c>
      <c r="M442" s="279">
        <v>1550.22</v>
      </c>
      <c r="N442" s="279">
        <v>1499.12</v>
      </c>
      <c r="O442" s="279">
        <v>1499.19</v>
      </c>
      <c r="P442" s="279">
        <v>1515.36</v>
      </c>
      <c r="Q442" s="279">
        <v>1560.67</v>
      </c>
      <c r="R442" s="279">
        <v>1665.15</v>
      </c>
      <c r="S442" s="279">
        <v>1638.89</v>
      </c>
      <c r="T442" s="279">
        <v>1582.05</v>
      </c>
      <c r="U442" s="279">
        <v>1578.11</v>
      </c>
      <c r="V442" s="279">
        <v>1531.06</v>
      </c>
      <c r="W442" s="279">
        <v>1515.74</v>
      </c>
      <c r="X442" s="279">
        <v>1489.12</v>
      </c>
      <c r="Y442" s="279">
        <v>1474.04</v>
      </c>
    </row>
    <row r="443" spans="1:25">
      <c r="A443" s="254">
        <v>10</v>
      </c>
      <c r="B443" s="279">
        <v>1457.2</v>
      </c>
      <c r="C443" s="279">
        <v>1431.65</v>
      </c>
      <c r="D443" s="279">
        <v>1429.27</v>
      </c>
      <c r="E443" s="279">
        <v>1443.92</v>
      </c>
      <c r="F443" s="279">
        <v>1432.26</v>
      </c>
      <c r="G443" s="279">
        <v>1526.6</v>
      </c>
      <c r="H443" s="279">
        <v>1552.63</v>
      </c>
      <c r="I443" s="279">
        <v>1645.96</v>
      </c>
      <c r="J443" s="279">
        <v>1657.36</v>
      </c>
      <c r="K443" s="279">
        <v>1625.5</v>
      </c>
      <c r="L443" s="279">
        <v>1624.69</v>
      </c>
      <c r="M443" s="279">
        <v>1625.06</v>
      </c>
      <c r="N443" s="279">
        <v>1541.33</v>
      </c>
      <c r="O443" s="279">
        <v>1553.27</v>
      </c>
      <c r="P443" s="279">
        <v>1585.94</v>
      </c>
      <c r="Q443" s="279">
        <v>1644.17</v>
      </c>
      <c r="R443" s="279">
        <v>1720.2</v>
      </c>
      <c r="S443" s="279">
        <v>1693.88</v>
      </c>
      <c r="T443" s="279">
        <v>1619.51</v>
      </c>
      <c r="U443" s="279">
        <v>1557.13</v>
      </c>
      <c r="V443" s="279">
        <v>1515.53</v>
      </c>
      <c r="W443" s="279">
        <v>1493.83</v>
      </c>
      <c r="X443" s="279">
        <v>1468.45</v>
      </c>
      <c r="Y443" s="279">
        <v>1450.85</v>
      </c>
    </row>
    <row r="444" spans="1:25">
      <c r="A444" s="254">
        <v>11</v>
      </c>
      <c r="B444" s="279">
        <v>1456.94</v>
      </c>
      <c r="C444" s="279">
        <v>1437.46</v>
      </c>
      <c r="D444" s="279">
        <v>1434.61</v>
      </c>
      <c r="E444" s="279">
        <v>1445.54</v>
      </c>
      <c r="F444" s="279">
        <v>1433.08</v>
      </c>
      <c r="G444" s="279">
        <v>1457.13</v>
      </c>
      <c r="H444" s="279">
        <v>1532.89</v>
      </c>
      <c r="I444" s="279">
        <v>1543.76</v>
      </c>
      <c r="J444" s="279">
        <v>1608.89</v>
      </c>
      <c r="K444" s="279">
        <v>1638.24</v>
      </c>
      <c r="L444" s="279">
        <v>1652.36</v>
      </c>
      <c r="M444" s="279">
        <v>1645.47</v>
      </c>
      <c r="N444" s="279">
        <v>1561.28</v>
      </c>
      <c r="O444" s="279">
        <v>1613.74</v>
      </c>
      <c r="P444" s="279">
        <v>1629.43</v>
      </c>
      <c r="Q444" s="279">
        <v>1854.54</v>
      </c>
      <c r="R444" s="279">
        <v>1975.58</v>
      </c>
      <c r="S444" s="279">
        <v>1950.96</v>
      </c>
      <c r="T444" s="279">
        <v>1712.08</v>
      </c>
      <c r="U444" s="279">
        <v>1616.12</v>
      </c>
      <c r="V444" s="279">
        <v>1550.41</v>
      </c>
      <c r="W444" s="279">
        <v>1510.64</v>
      </c>
      <c r="X444" s="279">
        <v>1496.7</v>
      </c>
      <c r="Y444" s="279">
        <v>1463.76</v>
      </c>
    </row>
    <row r="445" spans="1:25">
      <c r="A445" s="254">
        <v>12</v>
      </c>
      <c r="B445" s="279">
        <v>1448.32</v>
      </c>
      <c r="C445" s="279">
        <v>1431.21</v>
      </c>
      <c r="D445" s="279">
        <v>1456.07</v>
      </c>
      <c r="E445" s="279">
        <v>1513.31</v>
      </c>
      <c r="F445" s="279">
        <v>1572.8</v>
      </c>
      <c r="G445" s="279">
        <v>1621.81</v>
      </c>
      <c r="H445" s="279">
        <v>1702.69</v>
      </c>
      <c r="I445" s="279">
        <v>1682.44</v>
      </c>
      <c r="J445" s="279">
        <v>1608.87</v>
      </c>
      <c r="K445" s="279">
        <v>1663.26</v>
      </c>
      <c r="L445" s="279">
        <v>1649.25</v>
      </c>
      <c r="M445" s="279">
        <v>1645.91</v>
      </c>
      <c r="N445" s="279">
        <v>1598.16</v>
      </c>
      <c r="O445" s="279">
        <v>1615.86</v>
      </c>
      <c r="P445" s="279">
        <v>1639.29</v>
      </c>
      <c r="Q445" s="279">
        <v>1700.65</v>
      </c>
      <c r="R445" s="279">
        <v>1826.33</v>
      </c>
      <c r="S445" s="279">
        <v>1742.94</v>
      </c>
      <c r="T445" s="279">
        <v>1647.95</v>
      </c>
      <c r="U445" s="279">
        <v>1588.66</v>
      </c>
      <c r="V445" s="279">
        <v>1498.62</v>
      </c>
      <c r="W445" s="279">
        <v>1471.73</v>
      </c>
      <c r="X445" s="279">
        <v>1451.58</v>
      </c>
      <c r="Y445" s="279">
        <v>1428.82</v>
      </c>
    </row>
    <row r="446" spans="1:25">
      <c r="A446" s="254">
        <v>13</v>
      </c>
      <c r="B446" s="279">
        <v>1546.9</v>
      </c>
      <c r="C446" s="279">
        <v>1556.55</v>
      </c>
      <c r="D446" s="279">
        <v>1602.98</v>
      </c>
      <c r="E446" s="279">
        <v>1575.82</v>
      </c>
      <c r="F446" s="279">
        <v>1563.85</v>
      </c>
      <c r="G446" s="279">
        <v>1596.85</v>
      </c>
      <c r="H446" s="279">
        <v>1646.23</v>
      </c>
      <c r="I446" s="279">
        <v>1719.86</v>
      </c>
      <c r="J446" s="279">
        <v>1712.96</v>
      </c>
      <c r="K446" s="279">
        <v>1753.95</v>
      </c>
      <c r="L446" s="279">
        <v>1726.69</v>
      </c>
      <c r="M446" s="279">
        <v>1736.92</v>
      </c>
      <c r="N446" s="279">
        <v>1677.68</v>
      </c>
      <c r="O446" s="279">
        <v>1730.21</v>
      </c>
      <c r="P446" s="279">
        <v>1742.4</v>
      </c>
      <c r="Q446" s="279">
        <v>2081.13</v>
      </c>
      <c r="R446" s="279">
        <v>1895.09</v>
      </c>
      <c r="S446" s="279">
        <v>2112.88</v>
      </c>
      <c r="T446" s="279">
        <v>1760.8</v>
      </c>
      <c r="U446" s="279">
        <v>1663.42</v>
      </c>
      <c r="V446" s="279">
        <v>1618.93</v>
      </c>
      <c r="W446" s="279">
        <v>1593.48</v>
      </c>
      <c r="X446" s="279">
        <v>1549.21</v>
      </c>
      <c r="Y446" s="279">
        <v>1538.76</v>
      </c>
    </row>
    <row r="447" spans="1:25">
      <c r="A447" s="254">
        <v>14</v>
      </c>
      <c r="B447" s="279">
        <v>1483.27</v>
      </c>
      <c r="C447" s="279">
        <v>1487.9</v>
      </c>
      <c r="D447" s="279">
        <v>1510.95</v>
      </c>
      <c r="E447" s="279">
        <v>1503.76</v>
      </c>
      <c r="F447" s="279">
        <v>1498.52</v>
      </c>
      <c r="G447" s="279">
        <v>1537.79</v>
      </c>
      <c r="H447" s="279">
        <v>1587.08</v>
      </c>
      <c r="I447" s="279">
        <v>1648.04</v>
      </c>
      <c r="J447" s="279">
        <v>1627.27</v>
      </c>
      <c r="K447" s="279">
        <v>1701.07</v>
      </c>
      <c r="L447" s="279">
        <v>1664.91</v>
      </c>
      <c r="M447" s="279">
        <v>1664.38</v>
      </c>
      <c r="N447" s="279">
        <v>1658.53</v>
      </c>
      <c r="O447" s="279">
        <v>1611.37</v>
      </c>
      <c r="P447" s="279">
        <v>1641.44</v>
      </c>
      <c r="Q447" s="279">
        <v>1767.13</v>
      </c>
      <c r="R447" s="279">
        <v>1717.41</v>
      </c>
      <c r="S447" s="279">
        <v>1793.77</v>
      </c>
      <c r="T447" s="279">
        <v>1676.12</v>
      </c>
      <c r="U447" s="279">
        <v>1611.71</v>
      </c>
      <c r="V447" s="279">
        <v>1565.54</v>
      </c>
      <c r="W447" s="279">
        <v>1540.61</v>
      </c>
      <c r="X447" s="279">
        <v>1512.95</v>
      </c>
      <c r="Y447" s="279">
        <v>1472.63</v>
      </c>
    </row>
    <row r="448" spans="1:25">
      <c r="A448" s="254">
        <v>15</v>
      </c>
      <c r="B448" s="279">
        <v>1514.26</v>
      </c>
      <c r="C448" s="279">
        <v>1514.93</v>
      </c>
      <c r="D448" s="279">
        <v>1544.51</v>
      </c>
      <c r="E448" s="279">
        <v>1535.2</v>
      </c>
      <c r="F448" s="279">
        <v>1578.64</v>
      </c>
      <c r="G448" s="279">
        <v>1613.74</v>
      </c>
      <c r="H448" s="279">
        <v>1644.45</v>
      </c>
      <c r="I448" s="279">
        <v>1764.41</v>
      </c>
      <c r="J448" s="279">
        <v>1773.26</v>
      </c>
      <c r="K448" s="279">
        <v>1754.24</v>
      </c>
      <c r="L448" s="279">
        <v>1749.94</v>
      </c>
      <c r="M448" s="279">
        <v>1676.59</v>
      </c>
      <c r="N448" s="279">
        <v>1715.98</v>
      </c>
      <c r="O448" s="279">
        <v>1759.03</v>
      </c>
      <c r="P448" s="279">
        <v>1818.79</v>
      </c>
      <c r="Q448" s="279">
        <v>1889.05</v>
      </c>
      <c r="R448" s="279">
        <v>1851.1</v>
      </c>
      <c r="S448" s="279">
        <v>1768.81</v>
      </c>
      <c r="T448" s="279">
        <v>1786.29</v>
      </c>
      <c r="U448" s="279">
        <v>1659.36</v>
      </c>
      <c r="V448" s="279">
        <v>1616.33</v>
      </c>
      <c r="W448" s="279">
        <v>1594.17</v>
      </c>
      <c r="X448" s="279">
        <v>1576.33</v>
      </c>
      <c r="Y448" s="279">
        <v>1553.28</v>
      </c>
    </row>
    <row r="449" spans="1:25">
      <c r="A449" s="254">
        <v>16</v>
      </c>
      <c r="B449" s="279">
        <v>1558.52</v>
      </c>
      <c r="C449" s="279">
        <v>1549.46</v>
      </c>
      <c r="D449" s="279">
        <v>1566.56</v>
      </c>
      <c r="E449" s="279">
        <v>1565.66</v>
      </c>
      <c r="F449" s="279">
        <v>1606.8</v>
      </c>
      <c r="G449" s="279">
        <v>1635.32</v>
      </c>
      <c r="H449" s="279">
        <v>1640.04</v>
      </c>
      <c r="I449" s="279">
        <v>1682.03</v>
      </c>
      <c r="J449" s="279">
        <v>1671.43</v>
      </c>
      <c r="K449" s="279">
        <v>1663.77</v>
      </c>
      <c r="L449" s="279">
        <v>1646.81</v>
      </c>
      <c r="M449" s="279">
        <v>1662.95</v>
      </c>
      <c r="N449" s="279">
        <v>1643.13</v>
      </c>
      <c r="O449" s="279">
        <v>1691.19</v>
      </c>
      <c r="P449" s="279">
        <v>1729.8</v>
      </c>
      <c r="Q449" s="279">
        <v>1743.99</v>
      </c>
      <c r="R449" s="279">
        <v>1660.36</v>
      </c>
      <c r="S449" s="279">
        <v>1658.36</v>
      </c>
      <c r="T449" s="279">
        <v>1722.83</v>
      </c>
      <c r="U449" s="279">
        <v>1669.69</v>
      </c>
      <c r="V449" s="279">
        <v>1638.72</v>
      </c>
      <c r="W449" s="279">
        <v>1618.85</v>
      </c>
      <c r="X449" s="279">
        <v>1592.91</v>
      </c>
      <c r="Y449" s="279">
        <v>1560.85</v>
      </c>
    </row>
    <row r="450" spans="1:25">
      <c r="A450" s="254">
        <v>17</v>
      </c>
      <c r="B450" s="279">
        <v>1556.7</v>
      </c>
      <c r="C450" s="279">
        <v>1545.04</v>
      </c>
      <c r="D450" s="279">
        <v>1545.96</v>
      </c>
      <c r="E450" s="279">
        <v>1506.39</v>
      </c>
      <c r="F450" s="279">
        <v>1482.94</v>
      </c>
      <c r="G450" s="279">
        <v>1554.87</v>
      </c>
      <c r="H450" s="279">
        <v>1559.57</v>
      </c>
      <c r="I450" s="279">
        <v>1578.16</v>
      </c>
      <c r="J450" s="279">
        <v>1652.98</v>
      </c>
      <c r="K450" s="279">
        <v>1733.5</v>
      </c>
      <c r="L450" s="279">
        <v>1728.32</v>
      </c>
      <c r="M450" s="279">
        <v>1715.63</v>
      </c>
      <c r="N450" s="279">
        <v>1726.49</v>
      </c>
      <c r="O450" s="279">
        <v>1638.74</v>
      </c>
      <c r="P450" s="279">
        <v>1743.05</v>
      </c>
      <c r="Q450" s="279">
        <v>1822.2</v>
      </c>
      <c r="R450" s="279">
        <v>1906.38</v>
      </c>
      <c r="S450" s="279">
        <v>1947.07</v>
      </c>
      <c r="T450" s="279">
        <v>1813.05</v>
      </c>
      <c r="U450" s="279">
        <v>1649.81</v>
      </c>
      <c r="V450" s="279">
        <v>1615.63</v>
      </c>
      <c r="W450" s="279">
        <v>1568.97</v>
      </c>
      <c r="X450" s="279">
        <v>1540.82</v>
      </c>
      <c r="Y450" s="279">
        <v>1517.65</v>
      </c>
    </row>
    <row r="451" spans="1:25">
      <c r="A451" s="254">
        <v>18</v>
      </c>
      <c r="B451" s="279">
        <v>1537.81</v>
      </c>
      <c r="C451" s="279">
        <v>1516.02</v>
      </c>
      <c r="D451" s="279">
        <v>1518.44</v>
      </c>
      <c r="E451" s="279">
        <v>1495.17</v>
      </c>
      <c r="F451" s="279">
        <v>1491.88</v>
      </c>
      <c r="G451" s="279">
        <v>1563.82</v>
      </c>
      <c r="H451" s="279">
        <v>1599.4</v>
      </c>
      <c r="I451" s="279">
        <v>1640.06</v>
      </c>
      <c r="J451" s="279">
        <v>1709.98</v>
      </c>
      <c r="K451" s="279">
        <v>1913.06</v>
      </c>
      <c r="L451" s="279">
        <v>1823.91</v>
      </c>
      <c r="M451" s="279">
        <v>1872.03</v>
      </c>
      <c r="N451" s="279">
        <v>1874.77</v>
      </c>
      <c r="O451" s="279">
        <v>1798.04</v>
      </c>
      <c r="P451" s="279">
        <v>1837.6</v>
      </c>
      <c r="Q451" s="279">
        <v>1932.97</v>
      </c>
      <c r="R451" s="279">
        <v>1954.41</v>
      </c>
      <c r="S451" s="279">
        <v>1967.34</v>
      </c>
      <c r="T451" s="279">
        <v>1972.04</v>
      </c>
      <c r="U451" s="279">
        <v>1752.15</v>
      </c>
      <c r="V451" s="279">
        <v>1665.88</v>
      </c>
      <c r="W451" s="279">
        <v>1617.67</v>
      </c>
      <c r="X451" s="279">
        <v>1556.22</v>
      </c>
      <c r="Y451" s="279">
        <v>1523.29</v>
      </c>
    </row>
    <row r="452" spans="1:25">
      <c r="A452" s="254">
        <v>19</v>
      </c>
      <c r="B452" s="279">
        <v>1511.08</v>
      </c>
      <c r="C452" s="279">
        <v>1492.8</v>
      </c>
      <c r="D452" s="279">
        <v>1519.32</v>
      </c>
      <c r="E452" s="279">
        <v>1507.12</v>
      </c>
      <c r="F452" s="279">
        <v>1523.98</v>
      </c>
      <c r="G452" s="279">
        <v>1565.28</v>
      </c>
      <c r="H452" s="279">
        <v>1771.06</v>
      </c>
      <c r="I452" s="279">
        <v>1785.09</v>
      </c>
      <c r="J452" s="279">
        <v>1731.5</v>
      </c>
      <c r="K452" s="279">
        <v>1836.74</v>
      </c>
      <c r="L452" s="279">
        <v>1776.23</v>
      </c>
      <c r="M452" s="279">
        <v>1762.63</v>
      </c>
      <c r="N452" s="279">
        <v>1749.45</v>
      </c>
      <c r="O452" s="279">
        <v>1636.98</v>
      </c>
      <c r="P452" s="279">
        <v>1787.24</v>
      </c>
      <c r="Q452" s="279">
        <v>1718.85</v>
      </c>
      <c r="R452" s="279">
        <v>1827.85</v>
      </c>
      <c r="S452" s="279">
        <v>1891.13</v>
      </c>
      <c r="T452" s="279">
        <v>1719.28</v>
      </c>
      <c r="U452" s="279">
        <v>1621.63</v>
      </c>
      <c r="V452" s="279">
        <v>1574.38</v>
      </c>
      <c r="W452" s="279">
        <v>1549.48</v>
      </c>
      <c r="X452" s="279">
        <v>1498.81</v>
      </c>
      <c r="Y452" s="279">
        <v>1462.11</v>
      </c>
    </row>
    <row r="453" spans="1:25">
      <c r="A453" s="254">
        <v>20</v>
      </c>
      <c r="B453" s="279">
        <v>1502.71</v>
      </c>
      <c r="C453" s="279">
        <v>1492.61</v>
      </c>
      <c r="D453" s="279">
        <v>1541.37</v>
      </c>
      <c r="E453" s="279">
        <v>1532.18</v>
      </c>
      <c r="F453" s="279">
        <v>1537.2</v>
      </c>
      <c r="G453" s="279">
        <v>1579.15</v>
      </c>
      <c r="H453" s="279">
        <v>1641.64</v>
      </c>
      <c r="I453" s="279">
        <v>1596.48</v>
      </c>
      <c r="J453" s="279">
        <v>1767.28</v>
      </c>
      <c r="K453" s="279">
        <v>1802.83</v>
      </c>
      <c r="L453" s="279">
        <v>1802.3</v>
      </c>
      <c r="M453" s="279">
        <v>1714.73</v>
      </c>
      <c r="N453" s="279">
        <v>1736.66</v>
      </c>
      <c r="O453" s="279">
        <v>1636.83</v>
      </c>
      <c r="P453" s="279">
        <v>1740.35</v>
      </c>
      <c r="Q453" s="279">
        <v>1812.82</v>
      </c>
      <c r="R453" s="279">
        <v>1926.25</v>
      </c>
      <c r="S453" s="279">
        <v>1993.83</v>
      </c>
      <c r="T453" s="279">
        <v>1764</v>
      </c>
      <c r="U453" s="279">
        <v>1630.41</v>
      </c>
      <c r="V453" s="279">
        <v>1587.93</v>
      </c>
      <c r="W453" s="279">
        <v>1557.17</v>
      </c>
      <c r="X453" s="279">
        <v>1518.11</v>
      </c>
      <c r="Y453" s="279">
        <v>1497.43</v>
      </c>
    </row>
    <row r="454" spans="1:25">
      <c r="A454" s="254">
        <v>21</v>
      </c>
      <c r="B454" s="279">
        <v>1520.01</v>
      </c>
      <c r="C454" s="279">
        <v>1551.67</v>
      </c>
      <c r="D454" s="279">
        <v>1588.65</v>
      </c>
      <c r="E454" s="279">
        <v>1576.59</v>
      </c>
      <c r="F454" s="279">
        <v>1582.6</v>
      </c>
      <c r="G454" s="279">
        <v>1644.21</v>
      </c>
      <c r="H454" s="279">
        <v>1785.79</v>
      </c>
      <c r="I454" s="279">
        <v>1951.46</v>
      </c>
      <c r="J454" s="279">
        <v>1954.89</v>
      </c>
      <c r="K454" s="279">
        <v>1980.51</v>
      </c>
      <c r="L454" s="279">
        <v>1968.93</v>
      </c>
      <c r="M454" s="279">
        <v>2012.75</v>
      </c>
      <c r="N454" s="279">
        <v>1955.21</v>
      </c>
      <c r="O454" s="279">
        <v>1942.48</v>
      </c>
      <c r="P454" s="279">
        <v>2078.61</v>
      </c>
      <c r="Q454" s="279">
        <v>2096.09</v>
      </c>
      <c r="R454" s="279">
        <v>2171.56</v>
      </c>
      <c r="S454" s="279">
        <v>2280.9499999999998</v>
      </c>
      <c r="T454" s="279">
        <v>2021.16</v>
      </c>
      <c r="U454" s="279">
        <v>1770.63</v>
      </c>
      <c r="V454" s="279">
        <v>1694.29</v>
      </c>
      <c r="W454" s="279">
        <v>1622.5</v>
      </c>
      <c r="X454" s="279">
        <v>1575.52</v>
      </c>
      <c r="Y454" s="279">
        <v>1559.08</v>
      </c>
    </row>
    <row r="455" spans="1:25">
      <c r="A455" s="254">
        <v>22</v>
      </c>
      <c r="B455" s="279">
        <v>1527.4</v>
      </c>
      <c r="C455" s="279">
        <v>1522.54</v>
      </c>
      <c r="D455" s="279">
        <v>1594.27</v>
      </c>
      <c r="E455" s="279">
        <v>1593.67</v>
      </c>
      <c r="F455" s="279">
        <v>1589.13</v>
      </c>
      <c r="G455" s="279">
        <v>1659.69</v>
      </c>
      <c r="H455" s="279">
        <v>1791.99</v>
      </c>
      <c r="I455" s="279">
        <v>1913.9</v>
      </c>
      <c r="J455" s="279">
        <v>1927.63</v>
      </c>
      <c r="K455" s="279">
        <v>1891.54</v>
      </c>
      <c r="L455" s="279">
        <v>1862.22</v>
      </c>
      <c r="M455" s="279">
        <v>1849.73</v>
      </c>
      <c r="N455" s="279">
        <v>1827.2</v>
      </c>
      <c r="O455" s="279">
        <v>1700.85</v>
      </c>
      <c r="P455" s="279">
        <v>1793.88</v>
      </c>
      <c r="Q455" s="279">
        <v>1819.17</v>
      </c>
      <c r="R455" s="279">
        <v>1915.21</v>
      </c>
      <c r="S455" s="279">
        <v>1985.05</v>
      </c>
      <c r="T455" s="279">
        <v>1808.33</v>
      </c>
      <c r="U455" s="279">
        <v>1736.38</v>
      </c>
      <c r="V455" s="279">
        <v>1662.68</v>
      </c>
      <c r="W455" s="279">
        <v>1635.8</v>
      </c>
      <c r="X455" s="279">
        <v>1616.85</v>
      </c>
      <c r="Y455" s="279">
        <v>1574.37</v>
      </c>
    </row>
    <row r="456" spans="1:25">
      <c r="A456" s="254">
        <v>23</v>
      </c>
      <c r="B456" s="279">
        <v>1578.58</v>
      </c>
      <c r="C456" s="279">
        <v>1573.84</v>
      </c>
      <c r="D456" s="279">
        <v>1574.58</v>
      </c>
      <c r="E456" s="279">
        <v>1552.6</v>
      </c>
      <c r="F456" s="279">
        <v>1550.89</v>
      </c>
      <c r="G456" s="279">
        <v>1625</v>
      </c>
      <c r="H456" s="279">
        <v>1734.41</v>
      </c>
      <c r="I456" s="279">
        <v>1782.42</v>
      </c>
      <c r="J456" s="279">
        <v>1781.19</v>
      </c>
      <c r="K456" s="279">
        <v>1781.23</v>
      </c>
      <c r="L456" s="279">
        <v>1779.87</v>
      </c>
      <c r="M456" s="279">
        <v>1766.05</v>
      </c>
      <c r="N456" s="279">
        <v>1746.79</v>
      </c>
      <c r="O456" s="279">
        <v>1660.24</v>
      </c>
      <c r="P456" s="279">
        <v>1701.42</v>
      </c>
      <c r="Q456" s="279">
        <v>1737.08</v>
      </c>
      <c r="R456" s="279">
        <v>1796.78</v>
      </c>
      <c r="S456" s="279">
        <v>1922.27</v>
      </c>
      <c r="T456" s="279">
        <v>1806.4</v>
      </c>
      <c r="U456" s="279">
        <v>1698.37</v>
      </c>
      <c r="V456" s="279">
        <v>1656.47</v>
      </c>
      <c r="W456" s="279">
        <v>1638.29</v>
      </c>
      <c r="X456" s="279">
        <v>1618.74</v>
      </c>
      <c r="Y456" s="279">
        <v>1552.49</v>
      </c>
    </row>
    <row r="457" spans="1:25">
      <c r="A457" s="254">
        <v>24</v>
      </c>
      <c r="B457" s="279">
        <v>1636.92</v>
      </c>
      <c r="C457" s="279">
        <v>1625.54</v>
      </c>
      <c r="D457" s="279">
        <v>1621.45</v>
      </c>
      <c r="E457" s="279">
        <v>1630.37</v>
      </c>
      <c r="F457" s="279">
        <v>1627.48</v>
      </c>
      <c r="G457" s="279">
        <v>1633.05</v>
      </c>
      <c r="H457" s="279">
        <v>1671.16</v>
      </c>
      <c r="I457" s="279">
        <v>1681.67</v>
      </c>
      <c r="J457" s="279">
        <v>1825.42</v>
      </c>
      <c r="K457" s="279">
        <v>1801.43</v>
      </c>
      <c r="L457" s="279">
        <v>1779.9</v>
      </c>
      <c r="M457" s="279">
        <v>1779.57</v>
      </c>
      <c r="N457" s="279">
        <v>1779.33</v>
      </c>
      <c r="O457" s="279">
        <v>1695.24</v>
      </c>
      <c r="P457" s="279">
        <v>1745.11</v>
      </c>
      <c r="Q457" s="279">
        <v>1782.79</v>
      </c>
      <c r="R457" s="279">
        <v>1772.65</v>
      </c>
      <c r="S457" s="279">
        <v>1779.09</v>
      </c>
      <c r="T457" s="279">
        <v>1814.81</v>
      </c>
      <c r="U457" s="279">
        <v>1711.5</v>
      </c>
      <c r="V457" s="279">
        <v>1684.14</v>
      </c>
      <c r="W457" s="279">
        <v>1651.47</v>
      </c>
      <c r="X457" s="279">
        <v>1636.24</v>
      </c>
      <c r="Y457" s="279">
        <v>1588.36</v>
      </c>
    </row>
    <row r="458" spans="1:25">
      <c r="A458" s="254">
        <v>25</v>
      </c>
      <c r="B458" s="279">
        <v>1626.24</v>
      </c>
      <c r="C458" s="279">
        <v>1608.33</v>
      </c>
      <c r="D458" s="279">
        <v>1586.35</v>
      </c>
      <c r="E458" s="279">
        <v>1610.71</v>
      </c>
      <c r="F458" s="279">
        <v>1598.88</v>
      </c>
      <c r="G458" s="279">
        <v>1597.9</v>
      </c>
      <c r="H458" s="279">
        <v>1648.05</v>
      </c>
      <c r="I458" s="279">
        <v>1665.05</v>
      </c>
      <c r="J458" s="279">
        <v>1758.05</v>
      </c>
      <c r="K458" s="279">
        <v>1757.75</v>
      </c>
      <c r="L458" s="279">
        <v>1768.57</v>
      </c>
      <c r="M458" s="279">
        <v>1757.36</v>
      </c>
      <c r="N458" s="279">
        <v>1756.95</v>
      </c>
      <c r="O458" s="279">
        <v>1709.54</v>
      </c>
      <c r="P458" s="279">
        <v>1738.95</v>
      </c>
      <c r="Q458" s="279">
        <v>1759.25</v>
      </c>
      <c r="R458" s="279">
        <v>1758.29</v>
      </c>
      <c r="S458" s="279">
        <v>1793.17</v>
      </c>
      <c r="T458" s="279">
        <v>1828.83</v>
      </c>
      <c r="U458" s="279">
        <v>1741.83</v>
      </c>
      <c r="V458" s="279">
        <v>1705.37</v>
      </c>
      <c r="W458" s="279">
        <v>1668.12</v>
      </c>
      <c r="X458" s="279">
        <v>1633.76</v>
      </c>
      <c r="Y458" s="279">
        <v>1607.4</v>
      </c>
    </row>
    <row r="459" spans="1:25">
      <c r="A459" s="254">
        <v>26</v>
      </c>
      <c r="B459" s="279">
        <v>1532.1</v>
      </c>
      <c r="C459" s="279">
        <v>1520.89</v>
      </c>
      <c r="D459" s="279">
        <v>1522.99</v>
      </c>
      <c r="E459" s="279">
        <v>1542.34</v>
      </c>
      <c r="F459" s="279">
        <v>1544.3</v>
      </c>
      <c r="G459" s="279">
        <v>1672.57</v>
      </c>
      <c r="H459" s="279">
        <v>1756.47</v>
      </c>
      <c r="I459" s="279">
        <v>1820.47</v>
      </c>
      <c r="J459" s="279">
        <v>1894.48</v>
      </c>
      <c r="K459" s="279">
        <v>1860.62</v>
      </c>
      <c r="L459" s="279">
        <v>1841.49</v>
      </c>
      <c r="M459" s="279">
        <v>1817.29</v>
      </c>
      <c r="N459" s="279">
        <v>1816.88</v>
      </c>
      <c r="O459" s="279">
        <v>1722.88</v>
      </c>
      <c r="P459" s="279">
        <v>1751.66</v>
      </c>
      <c r="Q459" s="279">
        <v>1813.37</v>
      </c>
      <c r="R459" s="279">
        <v>1861.63</v>
      </c>
      <c r="S459" s="279">
        <v>1961.18</v>
      </c>
      <c r="T459" s="279">
        <v>1831.48</v>
      </c>
      <c r="U459" s="279">
        <v>1692.21</v>
      </c>
      <c r="V459" s="279">
        <v>1599.01</v>
      </c>
      <c r="W459" s="279">
        <v>1568.68</v>
      </c>
      <c r="X459" s="279">
        <v>1534.09</v>
      </c>
      <c r="Y459" s="279">
        <v>1490.88</v>
      </c>
    </row>
    <row r="460" spans="1:25">
      <c r="A460" s="254">
        <v>27</v>
      </c>
      <c r="B460" s="279">
        <v>1432.56</v>
      </c>
      <c r="C460" s="279">
        <v>1440.31</v>
      </c>
      <c r="D460" s="279">
        <v>1461.04</v>
      </c>
      <c r="E460" s="279">
        <v>1450.36</v>
      </c>
      <c r="F460" s="279">
        <v>1612.84</v>
      </c>
      <c r="G460" s="279">
        <v>1744.17</v>
      </c>
      <c r="H460" s="279">
        <v>1633.64</v>
      </c>
      <c r="I460" s="279">
        <v>1638.54</v>
      </c>
      <c r="J460" s="279">
        <v>1751.09</v>
      </c>
      <c r="K460" s="279">
        <v>1746.65</v>
      </c>
      <c r="L460" s="279">
        <v>1750.33</v>
      </c>
      <c r="M460" s="279">
        <v>1736.97</v>
      </c>
      <c r="N460" s="279">
        <v>1733.88</v>
      </c>
      <c r="O460" s="279">
        <v>1657.11</v>
      </c>
      <c r="P460" s="279">
        <v>1667.66</v>
      </c>
      <c r="Q460" s="279">
        <v>1716.61</v>
      </c>
      <c r="R460" s="279">
        <v>1798.57</v>
      </c>
      <c r="S460" s="279">
        <v>1906.31</v>
      </c>
      <c r="T460" s="279">
        <v>1786.31</v>
      </c>
      <c r="U460" s="279">
        <v>1619.73</v>
      </c>
      <c r="V460" s="279">
        <v>1561.47</v>
      </c>
      <c r="W460" s="279">
        <v>1532.58</v>
      </c>
      <c r="X460" s="279">
        <v>1480.98</v>
      </c>
      <c r="Y460" s="279">
        <v>1465.36</v>
      </c>
    </row>
    <row r="461" spans="1:25">
      <c r="A461" s="254">
        <v>28</v>
      </c>
      <c r="B461" s="279">
        <v>1340.17</v>
      </c>
      <c r="C461" s="279">
        <v>1352.87</v>
      </c>
      <c r="D461" s="279">
        <v>1484.76</v>
      </c>
      <c r="E461" s="279">
        <v>1584.66</v>
      </c>
      <c r="F461" s="279">
        <v>1590.67</v>
      </c>
      <c r="G461" s="279">
        <v>1681.94</v>
      </c>
      <c r="H461" s="279">
        <v>1742.68</v>
      </c>
      <c r="I461" s="279">
        <v>1772.14</v>
      </c>
      <c r="J461" s="279">
        <v>1785.5</v>
      </c>
      <c r="K461" s="279">
        <v>1763.35</v>
      </c>
      <c r="L461" s="279">
        <v>1762.66</v>
      </c>
      <c r="M461" s="279">
        <v>1737.38</v>
      </c>
      <c r="N461" s="279">
        <v>1765.15</v>
      </c>
      <c r="O461" s="279">
        <v>1741.51</v>
      </c>
      <c r="P461" s="279">
        <v>1771.4</v>
      </c>
      <c r="Q461" s="279">
        <v>1769.44</v>
      </c>
      <c r="R461" s="279">
        <v>1819.56</v>
      </c>
      <c r="S461" s="279">
        <v>1924.7</v>
      </c>
      <c r="T461" s="279">
        <v>1863.28</v>
      </c>
      <c r="U461" s="279">
        <v>1820.2</v>
      </c>
      <c r="V461" s="279">
        <v>1694.11</v>
      </c>
      <c r="W461" s="279">
        <v>1604.54</v>
      </c>
      <c r="X461" s="279">
        <v>1538.51</v>
      </c>
      <c r="Y461" s="279">
        <v>1456.75</v>
      </c>
    </row>
    <row r="462" spans="1:25">
      <c r="A462" s="254">
        <v>29</v>
      </c>
      <c r="B462" s="279">
        <v>1448.78</v>
      </c>
      <c r="C462" s="279">
        <v>1462.41</v>
      </c>
      <c r="D462" s="279">
        <v>1602.62</v>
      </c>
      <c r="E462" s="279">
        <v>1678.09</v>
      </c>
      <c r="F462" s="279">
        <v>1703.32</v>
      </c>
      <c r="G462" s="279">
        <v>1781.42</v>
      </c>
      <c r="H462" s="279">
        <v>1721.94</v>
      </c>
      <c r="I462" s="279">
        <v>1756.39</v>
      </c>
      <c r="J462" s="279">
        <v>1860.42</v>
      </c>
      <c r="K462" s="279">
        <v>1818.88</v>
      </c>
      <c r="L462" s="279">
        <v>1803.36</v>
      </c>
      <c r="M462" s="279">
        <v>1772.16</v>
      </c>
      <c r="N462" s="279">
        <v>1789.24</v>
      </c>
      <c r="O462" s="279">
        <v>1743.18</v>
      </c>
      <c r="P462" s="279">
        <v>1775</v>
      </c>
      <c r="Q462" s="279">
        <v>1775.61</v>
      </c>
      <c r="R462" s="279">
        <v>1831.95</v>
      </c>
      <c r="S462" s="279">
        <v>1923.03</v>
      </c>
      <c r="T462" s="279">
        <v>1810.38</v>
      </c>
      <c r="U462" s="279">
        <v>1718.83</v>
      </c>
      <c r="V462" s="279">
        <v>1605.09</v>
      </c>
      <c r="W462" s="279">
        <v>1521.46</v>
      </c>
      <c r="X462" s="279">
        <v>1483.13</v>
      </c>
      <c r="Y462" s="279">
        <v>1460.61</v>
      </c>
    </row>
    <row r="463" spans="1:25">
      <c r="A463" s="254">
        <v>30</v>
      </c>
      <c r="B463" s="279">
        <v>0</v>
      </c>
      <c r="C463" s="279">
        <v>0</v>
      </c>
      <c r="D463" s="279">
        <v>0</v>
      </c>
      <c r="E463" s="279">
        <v>0</v>
      </c>
      <c r="F463" s="279">
        <v>0</v>
      </c>
      <c r="G463" s="279">
        <v>0</v>
      </c>
      <c r="H463" s="279">
        <v>0</v>
      </c>
      <c r="I463" s="279">
        <v>0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0</v>
      </c>
      <c r="X463" s="279">
        <v>0</v>
      </c>
      <c r="Y463" s="279">
        <v>0</v>
      </c>
    </row>
    <row r="464" spans="1:25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218</v>
      </c>
      <c r="N466" s="290">
        <v>860866.37</v>
      </c>
    </row>
    <row r="468" spans="1:25">
      <c r="B468" s="277" t="s">
        <v>77</v>
      </c>
    </row>
    <row r="470" spans="1:25">
      <c r="B470" s="432"/>
      <c r="C470" s="432"/>
      <c r="D470" s="432"/>
      <c r="E470" s="432"/>
      <c r="F470" s="432"/>
      <c r="G470" s="432"/>
      <c r="H470" s="432"/>
      <c r="I470" s="432"/>
      <c r="J470" s="432"/>
      <c r="K470" s="432"/>
      <c r="L470" s="432"/>
      <c r="M470" s="432"/>
      <c r="N470" s="432" t="s">
        <v>30</v>
      </c>
      <c r="O470" s="432"/>
      <c r="P470" s="432"/>
      <c r="Q470" s="432"/>
      <c r="R470" s="432"/>
    </row>
    <row r="471" spans="1:25">
      <c r="A471" s="285"/>
      <c r="B471" s="432"/>
      <c r="C471" s="432"/>
      <c r="D471" s="432"/>
      <c r="E471" s="432"/>
      <c r="F471" s="432"/>
      <c r="G471" s="432"/>
      <c r="H471" s="432"/>
      <c r="I471" s="432"/>
      <c r="J471" s="432"/>
      <c r="K471" s="432"/>
      <c r="L471" s="432"/>
      <c r="M471" s="432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33" t="s">
        <v>221</v>
      </c>
      <c r="C472" s="433"/>
      <c r="D472" s="433"/>
      <c r="E472" s="433"/>
      <c r="F472" s="433"/>
      <c r="G472" s="433"/>
      <c r="H472" s="433"/>
      <c r="I472" s="433"/>
      <c r="J472" s="433"/>
      <c r="K472" s="433"/>
      <c r="L472" s="433"/>
      <c r="M472" s="433"/>
      <c r="N472" s="279">
        <v>569903.06000000006</v>
      </c>
      <c r="O472" s="336">
        <v>569903.06000000006</v>
      </c>
      <c r="P472" s="279">
        <v>1149695.92</v>
      </c>
      <c r="Q472" s="279">
        <v>1471813.61</v>
      </c>
      <c r="R472" s="279">
        <v>1092686.82</v>
      </c>
    </row>
    <row r="474" spans="1:25">
      <c r="B474" s="277" t="s">
        <v>92</v>
      </c>
    </row>
    <row r="476" spans="1:25">
      <c r="B476" s="432"/>
      <c r="C476" s="432"/>
      <c r="D476" s="432"/>
      <c r="E476" s="432"/>
      <c r="F476" s="432"/>
      <c r="G476" s="432"/>
      <c r="H476" s="432"/>
      <c r="I476" s="432"/>
      <c r="J476" s="432"/>
      <c r="K476" s="432"/>
      <c r="L476" s="432"/>
      <c r="M476" s="432"/>
      <c r="N476" s="287" t="s">
        <v>330</v>
      </c>
    </row>
    <row r="477" spans="1:25" ht="29.25" customHeight="1">
      <c r="B477" s="482" t="s">
        <v>333</v>
      </c>
      <c r="C477" s="483"/>
      <c r="D477" s="483"/>
      <c r="E477" s="483"/>
      <c r="F477" s="483"/>
      <c r="G477" s="483"/>
      <c r="H477" s="483"/>
      <c r="I477" s="483"/>
      <c r="J477" s="483"/>
      <c r="K477" s="483"/>
      <c r="L477" s="483"/>
      <c r="M477" s="483"/>
      <c r="N477" s="279">
        <v>256086.62</v>
      </c>
    </row>
    <row r="479" spans="1:25" ht="57" customHeight="1">
      <c r="A479" s="399" t="s">
        <v>222</v>
      </c>
      <c r="B479" s="399"/>
      <c r="C479" s="399"/>
      <c r="D479" s="399"/>
      <c r="E479" s="399"/>
      <c r="F479" s="399"/>
      <c r="G479" s="399"/>
      <c r="H479" s="399"/>
      <c r="I479" s="399"/>
      <c r="J479" s="399"/>
      <c r="K479" s="399"/>
      <c r="L479" s="399"/>
      <c r="M479" s="399"/>
      <c r="N479" s="399"/>
      <c r="O479" s="399"/>
      <c r="P479" s="399"/>
      <c r="Q479" s="399"/>
      <c r="R479" s="399"/>
      <c r="S479" s="399"/>
      <c r="T479" s="399"/>
      <c r="U479" s="399"/>
      <c r="V479" s="399"/>
      <c r="W479" s="399"/>
      <c r="X479" s="399"/>
      <c r="Y479" s="399"/>
    </row>
    <row r="480" spans="1:25">
      <c r="A480" s="277"/>
      <c r="B480" s="265" t="s">
        <v>213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15" t="s">
        <v>212</v>
      </c>
      <c r="B481" s="475" t="s">
        <v>95</v>
      </c>
      <c r="C481" s="475"/>
      <c r="D481" s="475"/>
      <c r="E481" s="475"/>
      <c r="F481" s="475"/>
      <c r="G481" s="475"/>
      <c r="H481" s="475"/>
      <c r="I481" s="475"/>
      <c r="J481" s="475"/>
      <c r="K481" s="475"/>
      <c r="L481" s="475"/>
      <c r="M481" s="475"/>
      <c r="N481" s="475"/>
      <c r="O481" s="475"/>
      <c r="P481" s="475"/>
      <c r="Q481" s="475"/>
      <c r="R481" s="475"/>
      <c r="S481" s="475"/>
      <c r="T481" s="475"/>
      <c r="U481" s="475"/>
      <c r="V481" s="475"/>
      <c r="W481" s="475"/>
      <c r="X481" s="475"/>
      <c r="Y481" s="475"/>
    </row>
    <row r="482" spans="1:25" ht="30">
      <c r="A482" s="415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1315.22</v>
      </c>
      <c r="C483" s="279">
        <v>1305.5899999999999</v>
      </c>
      <c r="D483" s="279">
        <v>1337.54</v>
      </c>
      <c r="E483" s="279">
        <v>1353.42</v>
      </c>
      <c r="F483" s="279">
        <v>1350.5</v>
      </c>
      <c r="G483" s="279">
        <v>1428.5</v>
      </c>
      <c r="H483" s="279">
        <v>1511.88</v>
      </c>
      <c r="I483" s="279">
        <v>1587.81</v>
      </c>
      <c r="J483" s="279">
        <v>1586.72</v>
      </c>
      <c r="K483" s="279">
        <v>1675.1</v>
      </c>
      <c r="L483" s="279">
        <v>1673.97</v>
      </c>
      <c r="M483" s="279">
        <v>1642.07</v>
      </c>
      <c r="N483" s="279">
        <v>1645.49</v>
      </c>
      <c r="O483" s="279">
        <v>1680.68</v>
      </c>
      <c r="P483" s="279">
        <v>1695.03</v>
      </c>
      <c r="Q483" s="279">
        <v>1692.98</v>
      </c>
      <c r="R483" s="279">
        <v>1687.69</v>
      </c>
      <c r="S483" s="279">
        <v>1645.56</v>
      </c>
      <c r="T483" s="279">
        <v>1539.68</v>
      </c>
      <c r="U483" s="279">
        <v>1447.24</v>
      </c>
      <c r="V483" s="279">
        <v>1376.51</v>
      </c>
      <c r="W483" s="279">
        <v>1358.95</v>
      </c>
      <c r="X483" s="279">
        <v>1326.84</v>
      </c>
      <c r="Y483" s="279">
        <v>1308</v>
      </c>
    </row>
    <row r="484" spans="1:25">
      <c r="A484" s="254">
        <v>2</v>
      </c>
      <c r="B484" s="279">
        <v>1317.33</v>
      </c>
      <c r="C484" s="279">
        <v>1316.77</v>
      </c>
      <c r="D484" s="279">
        <v>1343.72</v>
      </c>
      <c r="E484" s="279">
        <v>1370.17</v>
      </c>
      <c r="F484" s="279">
        <v>1372.3</v>
      </c>
      <c r="G484" s="279">
        <v>1436.66</v>
      </c>
      <c r="H484" s="279">
        <v>1516.51</v>
      </c>
      <c r="I484" s="279">
        <v>1618.43</v>
      </c>
      <c r="J484" s="279">
        <v>1640.85</v>
      </c>
      <c r="K484" s="279">
        <v>1624.45</v>
      </c>
      <c r="L484" s="279">
        <v>1615.96</v>
      </c>
      <c r="M484" s="279">
        <v>1583.76</v>
      </c>
      <c r="N484" s="279">
        <v>1598.46</v>
      </c>
      <c r="O484" s="279">
        <v>1611.63</v>
      </c>
      <c r="P484" s="279">
        <v>1625.37</v>
      </c>
      <c r="Q484" s="279">
        <v>1693.01</v>
      </c>
      <c r="R484" s="279">
        <v>1679.42</v>
      </c>
      <c r="S484" s="279">
        <v>1669.95</v>
      </c>
      <c r="T484" s="279">
        <v>1609.43</v>
      </c>
      <c r="U484" s="279">
        <v>1537.26</v>
      </c>
      <c r="V484" s="279">
        <v>1439.4</v>
      </c>
      <c r="W484" s="279">
        <v>1404.01</v>
      </c>
      <c r="X484" s="279">
        <v>1388.74</v>
      </c>
      <c r="Y484" s="279">
        <v>1358.19</v>
      </c>
    </row>
    <row r="485" spans="1:25">
      <c r="A485" s="254">
        <v>3</v>
      </c>
      <c r="B485" s="279">
        <v>1376.44</v>
      </c>
      <c r="C485" s="279">
        <v>1369.06</v>
      </c>
      <c r="D485" s="279">
        <v>1310.31</v>
      </c>
      <c r="E485" s="279">
        <v>1338.95</v>
      </c>
      <c r="F485" s="279">
        <v>1384.59</v>
      </c>
      <c r="G485" s="279">
        <v>1532.72</v>
      </c>
      <c r="H485" s="279">
        <v>1644.67</v>
      </c>
      <c r="I485" s="279">
        <v>1715.01</v>
      </c>
      <c r="J485" s="279">
        <v>1730.65</v>
      </c>
      <c r="K485" s="279">
        <v>1757.83</v>
      </c>
      <c r="L485" s="279">
        <v>1750.95</v>
      </c>
      <c r="M485" s="279">
        <v>1728.3</v>
      </c>
      <c r="N485" s="279">
        <v>1718</v>
      </c>
      <c r="O485" s="279">
        <v>1724.81</v>
      </c>
      <c r="P485" s="279">
        <v>1728.33</v>
      </c>
      <c r="Q485" s="279">
        <v>2010.62</v>
      </c>
      <c r="R485" s="279">
        <v>1931.78</v>
      </c>
      <c r="S485" s="279">
        <v>1827.59</v>
      </c>
      <c r="T485" s="279">
        <v>1676.26</v>
      </c>
      <c r="U485" s="279">
        <v>1554.82</v>
      </c>
      <c r="V485" s="279">
        <v>1427.17</v>
      </c>
      <c r="W485" s="279">
        <v>1353.11</v>
      </c>
      <c r="X485" s="279">
        <v>1317.6</v>
      </c>
      <c r="Y485" s="279">
        <v>1277.44</v>
      </c>
    </row>
    <row r="486" spans="1:25">
      <c r="A486" s="254">
        <v>4</v>
      </c>
      <c r="B486" s="279">
        <v>1345.51</v>
      </c>
      <c r="C486" s="279">
        <v>1328.91</v>
      </c>
      <c r="D486" s="279">
        <v>1305.74</v>
      </c>
      <c r="E486" s="279">
        <v>1320.65</v>
      </c>
      <c r="F486" s="279">
        <v>1327.49</v>
      </c>
      <c r="G486" s="279">
        <v>1353.69</v>
      </c>
      <c r="H486" s="279">
        <v>1468.4</v>
      </c>
      <c r="I486" s="279">
        <v>1626.56</v>
      </c>
      <c r="J486" s="279">
        <v>1636.57</v>
      </c>
      <c r="K486" s="279">
        <v>1667.01</v>
      </c>
      <c r="L486" s="279">
        <v>1672.77</v>
      </c>
      <c r="M486" s="279">
        <v>1687.14</v>
      </c>
      <c r="N486" s="279">
        <v>1682.74</v>
      </c>
      <c r="O486" s="279">
        <v>1699.75</v>
      </c>
      <c r="P486" s="279">
        <v>1759.15</v>
      </c>
      <c r="Q486" s="279">
        <v>2096.12</v>
      </c>
      <c r="R486" s="279">
        <v>2003.09</v>
      </c>
      <c r="S486" s="279">
        <v>1882.93</v>
      </c>
      <c r="T486" s="279">
        <v>1655.23</v>
      </c>
      <c r="U486" s="279">
        <v>1521.61</v>
      </c>
      <c r="V486" s="279">
        <v>1428.81</v>
      </c>
      <c r="W486" s="279">
        <v>1385.67</v>
      </c>
      <c r="X486" s="279">
        <v>1346.83</v>
      </c>
      <c r="Y486" s="279">
        <v>1306.3</v>
      </c>
    </row>
    <row r="487" spans="1:25">
      <c r="A487" s="254">
        <v>5</v>
      </c>
      <c r="B487" s="279">
        <v>1338.54</v>
      </c>
      <c r="C487" s="279">
        <v>1326.02</v>
      </c>
      <c r="D487" s="279">
        <v>1347.46</v>
      </c>
      <c r="E487" s="279">
        <v>1536.1</v>
      </c>
      <c r="F487" s="279">
        <v>1546.13</v>
      </c>
      <c r="G487" s="279">
        <v>1630.59</v>
      </c>
      <c r="H487" s="279">
        <v>1631.65</v>
      </c>
      <c r="I487" s="279">
        <v>1624.85</v>
      </c>
      <c r="J487" s="279">
        <v>1624.48</v>
      </c>
      <c r="K487" s="279">
        <v>1623.37</v>
      </c>
      <c r="L487" s="279">
        <v>1622.94</v>
      </c>
      <c r="M487" s="279">
        <v>1621.76</v>
      </c>
      <c r="N487" s="279">
        <v>1622.15</v>
      </c>
      <c r="O487" s="279">
        <v>1632.13</v>
      </c>
      <c r="P487" s="279">
        <v>1636.95</v>
      </c>
      <c r="Q487" s="279">
        <v>1755.26</v>
      </c>
      <c r="R487" s="279">
        <v>1718.75</v>
      </c>
      <c r="S487" s="279">
        <v>1619.65</v>
      </c>
      <c r="T487" s="279">
        <v>1614.05</v>
      </c>
      <c r="U487" s="279">
        <v>1504.73</v>
      </c>
      <c r="V487" s="279">
        <v>1377.78</v>
      </c>
      <c r="W487" s="279">
        <v>1351.25</v>
      </c>
      <c r="X487" s="279">
        <v>1292.3499999999999</v>
      </c>
      <c r="Y487" s="279">
        <v>1208.51</v>
      </c>
    </row>
    <row r="488" spans="1:25">
      <c r="A488" s="254">
        <v>6</v>
      </c>
      <c r="B488" s="279">
        <v>1295.96</v>
      </c>
      <c r="C488" s="279">
        <v>1300.6500000000001</v>
      </c>
      <c r="D488" s="279">
        <v>1337.6</v>
      </c>
      <c r="E488" s="279">
        <v>1353.75</v>
      </c>
      <c r="F488" s="279">
        <v>1458.71</v>
      </c>
      <c r="G488" s="279">
        <v>1428.81</v>
      </c>
      <c r="H488" s="279">
        <v>1483</v>
      </c>
      <c r="I488" s="279">
        <v>1468.92</v>
      </c>
      <c r="J488" s="279">
        <v>1599.7</v>
      </c>
      <c r="K488" s="279">
        <v>1589.3</v>
      </c>
      <c r="L488" s="279">
        <v>1569.33</v>
      </c>
      <c r="M488" s="279">
        <v>1474.25</v>
      </c>
      <c r="N488" s="279">
        <v>1474.2</v>
      </c>
      <c r="O488" s="279">
        <v>1630.86</v>
      </c>
      <c r="P488" s="279">
        <v>1587.87</v>
      </c>
      <c r="Q488" s="279">
        <v>1635.7</v>
      </c>
      <c r="R488" s="279">
        <v>1631.73</v>
      </c>
      <c r="S488" s="279">
        <v>1585.46</v>
      </c>
      <c r="T488" s="279">
        <v>1509.29</v>
      </c>
      <c r="U488" s="279">
        <v>1465.88</v>
      </c>
      <c r="V488" s="279">
        <v>1341.44</v>
      </c>
      <c r="W488" s="279">
        <v>1338.94</v>
      </c>
      <c r="X488" s="279">
        <v>1293.44</v>
      </c>
      <c r="Y488" s="279">
        <v>1222.4100000000001</v>
      </c>
    </row>
    <row r="489" spans="1:25">
      <c r="A489" s="254">
        <v>7</v>
      </c>
      <c r="B489" s="279">
        <v>1262.26</v>
      </c>
      <c r="C489" s="279">
        <v>1262.6500000000001</v>
      </c>
      <c r="D489" s="279">
        <v>1289.07</v>
      </c>
      <c r="E489" s="279">
        <v>1310.17</v>
      </c>
      <c r="F489" s="279">
        <v>1302.28</v>
      </c>
      <c r="G489" s="279">
        <v>1337.91</v>
      </c>
      <c r="H489" s="279">
        <v>1357.24</v>
      </c>
      <c r="I489" s="279">
        <v>1354.94</v>
      </c>
      <c r="J489" s="279">
        <v>1383.53</v>
      </c>
      <c r="K489" s="279">
        <v>1377.84</v>
      </c>
      <c r="L489" s="279">
        <v>1417.52</v>
      </c>
      <c r="M489" s="279">
        <v>1354.15</v>
      </c>
      <c r="N489" s="279">
        <v>1351.74</v>
      </c>
      <c r="O489" s="279">
        <v>1606.08</v>
      </c>
      <c r="P489" s="279">
        <v>1721.62</v>
      </c>
      <c r="Q489" s="279">
        <v>1727.51</v>
      </c>
      <c r="R489" s="279">
        <v>1483.13</v>
      </c>
      <c r="S489" s="279">
        <v>1645.96</v>
      </c>
      <c r="T489" s="279">
        <v>1451.43</v>
      </c>
      <c r="U489" s="279">
        <v>1390.48</v>
      </c>
      <c r="V489" s="279">
        <v>1346.9</v>
      </c>
      <c r="W489" s="279">
        <v>1332.33</v>
      </c>
      <c r="X489" s="279">
        <v>1301.2</v>
      </c>
      <c r="Y489" s="279">
        <v>1268.79</v>
      </c>
    </row>
    <row r="490" spans="1:25">
      <c r="A490" s="254">
        <v>8</v>
      </c>
      <c r="B490" s="279">
        <v>1348.31</v>
      </c>
      <c r="C490" s="279">
        <v>1350.53</v>
      </c>
      <c r="D490" s="279">
        <v>1368.1</v>
      </c>
      <c r="E490" s="279">
        <v>1393.97</v>
      </c>
      <c r="F490" s="279">
        <v>1390.11</v>
      </c>
      <c r="G490" s="279">
        <v>1399.6</v>
      </c>
      <c r="H490" s="279">
        <v>1526.41</v>
      </c>
      <c r="I490" s="279">
        <v>1449.64</v>
      </c>
      <c r="J490" s="279">
        <v>1471.2</v>
      </c>
      <c r="K490" s="279">
        <v>1545.09</v>
      </c>
      <c r="L490" s="279">
        <v>1526.5</v>
      </c>
      <c r="M490" s="279">
        <v>1532.47</v>
      </c>
      <c r="N490" s="279">
        <v>1465.03</v>
      </c>
      <c r="O490" s="279">
        <v>1475.55</v>
      </c>
      <c r="P490" s="279">
        <v>1492.73</v>
      </c>
      <c r="Q490" s="279">
        <v>1686.71</v>
      </c>
      <c r="R490" s="279">
        <v>1685.77</v>
      </c>
      <c r="S490" s="279">
        <v>1617.09</v>
      </c>
      <c r="T490" s="279">
        <v>1559.69</v>
      </c>
      <c r="U490" s="279">
        <v>1496.62</v>
      </c>
      <c r="V490" s="279">
        <v>1454.46</v>
      </c>
      <c r="W490" s="279">
        <v>1420.77</v>
      </c>
      <c r="X490" s="279">
        <v>1404.29</v>
      </c>
      <c r="Y490" s="279">
        <v>1366.62</v>
      </c>
    </row>
    <row r="491" spans="1:25">
      <c r="A491" s="254">
        <v>9</v>
      </c>
      <c r="B491" s="279">
        <v>1339.04</v>
      </c>
      <c r="C491" s="279">
        <v>1332.5</v>
      </c>
      <c r="D491" s="279">
        <v>1342.73</v>
      </c>
      <c r="E491" s="279">
        <v>1365.85</v>
      </c>
      <c r="F491" s="279">
        <v>1381.43</v>
      </c>
      <c r="G491" s="279">
        <v>1368.48</v>
      </c>
      <c r="H491" s="279">
        <v>1399.88</v>
      </c>
      <c r="I491" s="279">
        <v>1399.76</v>
      </c>
      <c r="J491" s="279">
        <v>1413.54</v>
      </c>
      <c r="K491" s="279">
        <v>1451.76</v>
      </c>
      <c r="L491" s="279">
        <v>1446.16</v>
      </c>
      <c r="M491" s="279">
        <v>1447.18</v>
      </c>
      <c r="N491" s="279">
        <v>1396.08</v>
      </c>
      <c r="O491" s="279">
        <v>1396.15</v>
      </c>
      <c r="P491" s="279">
        <v>1412.32</v>
      </c>
      <c r="Q491" s="279">
        <v>1457.63</v>
      </c>
      <c r="R491" s="279">
        <v>1562.11</v>
      </c>
      <c r="S491" s="279">
        <v>1535.85</v>
      </c>
      <c r="T491" s="279">
        <v>1479.01</v>
      </c>
      <c r="U491" s="279">
        <v>1475.07</v>
      </c>
      <c r="V491" s="279">
        <v>1428.02</v>
      </c>
      <c r="W491" s="279">
        <v>1412.7</v>
      </c>
      <c r="X491" s="279">
        <v>1386.08</v>
      </c>
      <c r="Y491" s="279">
        <v>1371</v>
      </c>
    </row>
    <row r="492" spans="1:25">
      <c r="A492" s="254">
        <v>10</v>
      </c>
      <c r="B492" s="279">
        <v>1354.16</v>
      </c>
      <c r="C492" s="279">
        <v>1328.61</v>
      </c>
      <c r="D492" s="279">
        <v>1326.23</v>
      </c>
      <c r="E492" s="279">
        <v>1340.88</v>
      </c>
      <c r="F492" s="279">
        <v>1329.22</v>
      </c>
      <c r="G492" s="279">
        <v>1423.56</v>
      </c>
      <c r="H492" s="279">
        <v>1449.59</v>
      </c>
      <c r="I492" s="279">
        <v>1542.92</v>
      </c>
      <c r="J492" s="279">
        <v>1554.32</v>
      </c>
      <c r="K492" s="279">
        <v>1522.46</v>
      </c>
      <c r="L492" s="279">
        <v>1521.65</v>
      </c>
      <c r="M492" s="279">
        <v>1522.02</v>
      </c>
      <c r="N492" s="279">
        <v>1438.29</v>
      </c>
      <c r="O492" s="279">
        <v>1450.23</v>
      </c>
      <c r="P492" s="279">
        <v>1482.9</v>
      </c>
      <c r="Q492" s="279">
        <v>1541.13</v>
      </c>
      <c r="R492" s="279">
        <v>1617.16</v>
      </c>
      <c r="S492" s="279">
        <v>1590.84</v>
      </c>
      <c r="T492" s="279">
        <v>1516.47</v>
      </c>
      <c r="U492" s="279">
        <v>1454.09</v>
      </c>
      <c r="V492" s="279">
        <v>1412.49</v>
      </c>
      <c r="W492" s="279">
        <v>1390.79</v>
      </c>
      <c r="X492" s="279">
        <v>1365.41</v>
      </c>
      <c r="Y492" s="279">
        <v>1347.81</v>
      </c>
    </row>
    <row r="493" spans="1:25">
      <c r="A493" s="254">
        <v>11</v>
      </c>
      <c r="B493" s="279">
        <v>1353.9</v>
      </c>
      <c r="C493" s="279">
        <v>1334.42</v>
      </c>
      <c r="D493" s="279">
        <v>1331.57</v>
      </c>
      <c r="E493" s="279">
        <v>1342.5</v>
      </c>
      <c r="F493" s="279">
        <v>1330.04</v>
      </c>
      <c r="G493" s="279">
        <v>1354.09</v>
      </c>
      <c r="H493" s="279">
        <v>1429.85</v>
      </c>
      <c r="I493" s="279">
        <v>1440.72</v>
      </c>
      <c r="J493" s="279">
        <v>1505.85</v>
      </c>
      <c r="K493" s="279">
        <v>1535.2</v>
      </c>
      <c r="L493" s="279">
        <v>1549.32</v>
      </c>
      <c r="M493" s="279">
        <v>1542.43</v>
      </c>
      <c r="N493" s="279">
        <v>1458.24</v>
      </c>
      <c r="O493" s="279">
        <v>1510.7</v>
      </c>
      <c r="P493" s="279">
        <v>1526.39</v>
      </c>
      <c r="Q493" s="279">
        <v>1751.5</v>
      </c>
      <c r="R493" s="279">
        <v>1872.54</v>
      </c>
      <c r="S493" s="279">
        <v>1847.92</v>
      </c>
      <c r="T493" s="279">
        <v>1609.04</v>
      </c>
      <c r="U493" s="279">
        <v>1513.08</v>
      </c>
      <c r="V493" s="279">
        <v>1447.37</v>
      </c>
      <c r="W493" s="279">
        <v>1407.6</v>
      </c>
      <c r="X493" s="279">
        <v>1393.66</v>
      </c>
      <c r="Y493" s="279">
        <v>1360.72</v>
      </c>
    </row>
    <row r="494" spans="1:25">
      <c r="A494" s="254">
        <v>12</v>
      </c>
      <c r="B494" s="279">
        <v>1345.28</v>
      </c>
      <c r="C494" s="279">
        <v>1328.17</v>
      </c>
      <c r="D494" s="279">
        <v>1353.03</v>
      </c>
      <c r="E494" s="279">
        <v>1410.27</v>
      </c>
      <c r="F494" s="279">
        <v>1469.76</v>
      </c>
      <c r="G494" s="279">
        <v>1518.77</v>
      </c>
      <c r="H494" s="279">
        <v>1599.65</v>
      </c>
      <c r="I494" s="279">
        <v>1579.4</v>
      </c>
      <c r="J494" s="279">
        <v>1505.83</v>
      </c>
      <c r="K494" s="279">
        <v>1560.22</v>
      </c>
      <c r="L494" s="279">
        <v>1546.21</v>
      </c>
      <c r="M494" s="279">
        <v>1542.87</v>
      </c>
      <c r="N494" s="279">
        <v>1495.12</v>
      </c>
      <c r="O494" s="279">
        <v>1512.82</v>
      </c>
      <c r="P494" s="279">
        <v>1536.25</v>
      </c>
      <c r="Q494" s="279">
        <v>1597.61</v>
      </c>
      <c r="R494" s="279">
        <v>1723.29</v>
      </c>
      <c r="S494" s="279">
        <v>1639.9</v>
      </c>
      <c r="T494" s="279">
        <v>1544.91</v>
      </c>
      <c r="U494" s="279">
        <v>1485.62</v>
      </c>
      <c r="V494" s="279">
        <v>1395.58</v>
      </c>
      <c r="W494" s="279">
        <v>1368.69</v>
      </c>
      <c r="X494" s="279">
        <v>1348.54</v>
      </c>
      <c r="Y494" s="279">
        <v>1325.78</v>
      </c>
    </row>
    <row r="495" spans="1:25">
      <c r="A495" s="254">
        <v>13</v>
      </c>
      <c r="B495" s="279">
        <v>1443.86</v>
      </c>
      <c r="C495" s="279">
        <v>1453.51</v>
      </c>
      <c r="D495" s="279">
        <v>1499.94</v>
      </c>
      <c r="E495" s="279">
        <v>1472.78</v>
      </c>
      <c r="F495" s="279">
        <v>1460.81</v>
      </c>
      <c r="G495" s="279">
        <v>1493.81</v>
      </c>
      <c r="H495" s="279">
        <v>1543.19</v>
      </c>
      <c r="I495" s="279">
        <v>1616.82</v>
      </c>
      <c r="J495" s="279">
        <v>1609.92</v>
      </c>
      <c r="K495" s="279">
        <v>1650.91</v>
      </c>
      <c r="L495" s="279">
        <v>1623.65</v>
      </c>
      <c r="M495" s="279">
        <v>1633.88</v>
      </c>
      <c r="N495" s="279">
        <v>1574.64</v>
      </c>
      <c r="O495" s="279">
        <v>1627.17</v>
      </c>
      <c r="P495" s="279">
        <v>1639.36</v>
      </c>
      <c r="Q495" s="279">
        <v>1978.09</v>
      </c>
      <c r="R495" s="279">
        <v>1792.05</v>
      </c>
      <c r="S495" s="279">
        <v>2009.84</v>
      </c>
      <c r="T495" s="279">
        <v>1657.76</v>
      </c>
      <c r="U495" s="279">
        <v>1560.38</v>
      </c>
      <c r="V495" s="279">
        <v>1515.89</v>
      </c>
      <c r="W495" s="279">
        <v>1490.44</v>
      </c>
      <c r="X495" s="279">
        <v>1446.17</v>
      </c>
      <c r="Y495" s="279">
        <v>1435.72</v>
      </c>
    </row>
    <row r="496" spans="1:25">
      <c r="A496" s="254">
        <v>14</v>
      </c>
      <c r="B496" s="279">
        <v>1380.23</v>
      </c>
      <c r="C496" s="279">
        <v>1384.86</v>
      </c>
      <c r="D496" s="279">
        <v>1407.91</v>
      </c>
      <c r="E496" s="279">
        <v>1400.72</v>
      </c>
      <c r="F496" s="279">
        <v>1395.48</v>
      </c>
      <c r="G496" s="279">
        <v>1434.75</v>
      </c>
      <c r="H496" s="279">
        <v>1484.04</v>
      </c>
      <c r="I496" s="279">
        <v>1545</v>
      </c>
      <c r="J496" s="279">
        <v>1524.23</v>
      </c>
      <c r="K496" s="279">
        <v>1598.03</v>
      </c>
      <c r="L496" s="279">
        <v>1561.87</v>
      </c>
      <c r="M496" s="279">
        <v>1561.34</v>
      </c>
      <c r="N496" s="279">
        <v>1555.49</v>
      </c>
      <c r="O496" s="279">
        <v>1508.33</v>
      </c>
      <c r="P496" s="279">
        <v>1538.4</v>
      </c>
      <c r="Q496" s="279">
        <v>1664.09</v>
      </c>
      <c r="R496" s="279">
        <v>1614.37</v>
      </c>
      <c r="S496" s="279">
        <v>1690.73</v>
      </c>
      <c r="T496" s="279">
        <v>1573.08</v>
      </c>
      <c r="U496" s="279">
        <v>1508.67</v>
      </c>
      <c r="V496" s="279">
        <v>1462.5</v>
      </c>
      <c r="W496" s="279">
        <v>1437.57</v>
      </c>
      <c r="X496" s="279">
        <v>1409.91</v>
      </c>
      <c r="Y496" s="279">
        <v>1369.59</v>
      </c>
    </row>
    <row r="497" spans="1:25">
      <c r="A497" s="254">
        <v>15</v>
      </c>
      <c r="B497" s="279">
        <v>1411.22</v>
      </c>
      <c r="C497" s="279">
        <v>1411.89</v>
      </c>
      <c r="D497" s="279">
        <v>1441.47</v>
      </c>
      <c r="E497" s="279">
        <v>1432.16</v>
      </c>
      <c r="F497" s="279">
        <v>1475.6</v>
      </c>
      <c r="G497" s="279">
        <v>1510.7</v>
      </c>
      <c r="H497" s="279">
        <v>1541.41</v>
      </c>
      <c r="I497" s="279">
        <v>1661.37</v>
      </c>
      <c r="J497" s="279">
        <v>1670.22</v>
      </c>
      <c r="K497" s="279">
        <v>1651.2</v>
      </c>
      <c r="L497" s="279">
        <v>1646.9</v>
      </c>
      <c r="M497" s="279">
        <v>1573.55</v>
      </c>
      <c r="N497" s="279">
        <v>1612.94</v>
      </c>
      <c r="O497" s="279">
        <v>1655.99</v>
      </c>
      <c r="P497" s="279">
        <v>1715.75</v>
      </c>
      <c r="Q497" s="279">
        <v>1786.01</v>
      </c>
      <c r="R497" s="279">
        <v>1748.06</v>
      </c>
      <c r="S497" s="279">
        <v>1665.77</v>
      </c>
      <c r="T497" s="279">
        <v>1683.25</v>
      </c>
      <c r="U497" s="279">
        <v>1556.32</v>
      </c>
      <c r="V497" s="279">
        <v>1513.29</v>
      </c>
      <c r="W497" s="279">
        <v>1491.13</v>
      </c>
      <c r="X497" s="279">
        <v>1473.29</v>
      </c>
      <c r="Y497" s="279">
        <v>1450.24</v>
      </c>
    </row>
    <row r="498" spans="1:25">
      <c r="A498" s="254">
        <v>16</v>
      </c>
      <c r="B498" s="279">
        <v>1455.48</v>
      </c>
      <c r="C498" s="279">
        <v>1446.42</v>
      </c>
      <c r="D498" s="279">
        <v>1463.52</v>
      </c>
      <c r="E498" s="279">
        <v>1462.62</v>
      </c>
      <c r="F498" s="279">
        <v>1503.76</v>
      </c>
      <c r="G498" s="279">
        <v>1532.28</v>
      </c>
      <c r="H498" s="279">
        <v>1537</v>
      </c>
      <c r="I498" s="279">
        <v>1578.99</v>
      </c>
      <c r="J498" s="279">
        <v>1568.39</v>
      </c>
      <c r="K498" s="279">
        <v>1560.73</v>
      </c>
      <c r="L498" s="279">
        <v>1543.77</v>
      </c>
      <c r="M498" s="279">
        <v>1559.91</v>
      </c>
      <c r="N498" s="279">
        <v>1540.09</v>
      </c>
      <c r="O498" s="279">
        <v>1588.15</v>
      </c>
      <c r="P498" s="279">
        <v>1626.76</v>
      </c>
      <c r="Q498" s="279">
        <v>1640.95</v>
      </c>
      <c r="R498" s="279">
        <v>1557.32</v>
      </c>
      <c r="S498" s="279">
        <v>1555.32</v>
      </c>
      <c r="T498" s="279">
        <v>1619.79</v>
      </c>
      <c r="U498" s="279">
        <v>1566.65</v>
      </c>
      <c r="V498" s="279">
        <v>1535.68</v>
      </c>
      <c r="W498" s="279">
        <v>1515.81</v>
      </c>
      <c r="X498" s="279">
        <v>1489.87</v>
      </c>
      <c r="Y498" s="279">
        <v>1457.81</v>
      </c>
    </row>
    <row r="499" spans="1:25">
      <c r="A499" s="254">
        <v>17</v>
      </c>
      <c r="B499" s="279">
        <v>1453.66</v>
      </c>
      <c r="C499" s="279">
        <v>1442</v>
      </c>
      <c r="D499" s="279">
        <v>1442.92</v>
      </c>
      <c r="E499" s="279">
        <v>1403.35</v>
      </c>
      <c r="F499" s="279">
        <v>1379.9</v>
      </c>
      <c r="G499" s="279">
        <v>1451.83</v>
      </c>
      <c r="H499" s="279">
        <v>1456.53</v>
      </c>
      <c r="I499" s="279">
        <v>1475.12</v>
      </c>
      <c r="J499" s="279">
        <v>1549.94</v>
      </c>
      <c r="K499" s="279">
        <v>1630.46</v>
      </c>
      <c r="L499" s="279">
        <v>1625.28</v>
      </c>
      <c r="M499" s="279">
        <v>1612.59</v>
      </c>
      <c r="N499" s="279">
        <v>1623.45</v>
      </c>
      <c r="O499" s="279">
        <v>1535.7</v>
      </c>
      <c r="P499" s="279">
        <v>1640.01</v>
      </c>
      <c r="Q499" s="279">
        <v>1719.16</v>
      </c>
      <c r="R499" s="279">
        <v>1803.34</v>
      </c>
      <c r="S499" s="279">
        <v>1844.03</v>
      </c>
      <c r="T499" s="279">
        <v>1710.01</v>
      </c>
      <c r="U499" s="279">
        <v>1546.77</v>
      </c>
      <c r="V499" s="279">
        <v>1512.59</v>
      </c>
      <c r="W499" s="279">
        <v>1465.93</v>
      </c>
      <c r="X499" s="279">
        <v>1437.78</v>
      </c>
      <c r="Y499" s="279">
        <v>1414.61</v>
      </c>
    </row>
    <row r="500" spans="1:25">
      <c r="A500" s="254">
        <v>18</v>
      </c>
      <c r="B500" s="279">
        <v>1434.77</v>
      </c>
      <c r="C500" s="279">
        <v>1412.98</v>
      </c>
      <c r="D500" s="279">
        <v>1415.4</v>
      </c>
      <c r="E500" s="279">
        <v>1392.13</v>
      </c>
      <c r="F500" s="279">
        <v>1388.84</v>
      </c>
      <c r="G500" s="279">
        <v>1460.78</v>
      </c>
      <c r="H500" s="279">
        <v>1496.36</v>
      </c>
      <c r="I500" s="279">
        <v>1537.02</v>
      </c>
      <c r="J500" s="279">
        <v>1606.94</v>
      </c>
      <c r="K500" s="279">
        <v>1810.02</v>
      </c>
      <c r="L500" s="279">
        <v>1720.87</v>
      </c>
      <c r="M500" s="279">
        <v>1768.99</v>
      </c>
      <c r="N500" s="279">
        <v>1771.73</v>
      </c>
      <c r="O500" s="279">
        <v>1695</v>
      </c>
      <c r="P500" s="279">
        <v>1734.56</v>
      </c>
      <c r="Q500" s="279">
        <v>1829.93</v>
      </c>
      <c r="R500" s="279">
        <v>1851.37</v>
      </c>
      <c r="S500" s="279">
        <v>1864.3</v>
      </c>
      <c r="T500" s="279">
        <v>1869</v>
      </c>
      <c r="U500" s="279">
        <v>1649.11</v>
      </c>
      <c r="V500" s="279">
        <v>1562.84</v>
      </c>
      <c r="W500" s="279">
        <v>1514.63</v>
      </c>
      <c r="X500" s="279">
        <v>1453.18</v>
      </c>
      <c r="Y500" s="279">
        <v>1420.25</v>
      </c>
    </row>
    <row r="501" spans="1:25">
      <c r="A501" s="254">
        <v>19</v>
      </c>
      <c r="B501" s="279">
        <v>1408.04</v>
      </c>
      <c r="C501" s="279">
        <v>1389.76</v>
      </c>
      <c r="D501" s="279">
        <v>1416.28</v>
      </c>
      <c r="E501" s="279">
        <v>1404.08</v>
      </c>
      <c r="F501" s="279">
        <v>1420.94</v>
      </c>
      <c r="G501" s="279">
        <v>1462.24</v>
      </c>
      <c r="H501" s="279">
        <v>1668.02</v>
      </c>
      <c r="I501" s="279">
        <v>1682.05</v>
      </c>
      <c r="J501" s="279">
        <v>1628.46</v>
      </c>
      <c r="K501" s="279">
        <v>1733.7</v>
      </c>
      <c r="L501" s="279">
        <v>1673.19</v>
      </c>
      <c r="M501" s="279">
        <v>1659.59</v>
      </c>
      <c r="N501" s="279">
        <v>1646.41</v>
      </c>
      <c r="O501" s="279">
        <v>1533.94</v>
      </c>
      <c r="P501" s="279">
        <v>1684.2</v>
      </c>
      <c r="Q501" s="279">
        <v>1615.81</v>
      </c>
      <c r="R501" s="279">
        <v>1724.81</v>
      </c>
      <c r="S501" s="279">
        <v>1788.09</v>
      </c>
      <c r="T501" s="279">
        <v>1616.24</v>
      </c>
      <c r="U501" s="279">
        <v>1518.59</v>
      </c>
      <c r="V501" s="279">
        <v>1471.34</v>
      </c>
      <c r="W501" s="279">
        <v>1446.44</v>
      </c>
      <c r="X501" s="279">
        <v>1395.77</v>
      </c>
      <c r="Y501" s="279">
        <v>1359.07</v>
      </c>
    </row>
    <row r="502" spans="1:25">
      <c r="A502" s="254">
        <v>20</v>
      </c>
      <c r="B502" s="279">
        <v>1399.67</v>
      </c>
      <c r="C502" s="279">
        <v>1389.57</v>
      </c>
      <c r="D502" s="279">
        <v>1438.33</v>
      </c>
      <c r="E502" s="279">
        <v>1429.14</v>
      </c>
      <c r="F502" s="279">
        <v>1434.16</v>
      </c>
      <c r="G502" s="279">
        <v>1476.11</v>
      </c>
      <c r="H502" s="279">
        <v>1538.6</v>
      </c>
      <c r="I502" s="279">
        <v>1493.44</v>
      </c>
      <c r="J502" s="279">
        <v>1664.24</v>
      </c>
      <c r="K502" s="279">
        <v>1699.79</v>
      </c>
      <c r="L502" s="279">
        <v>1699.26</v>
      </c>
      <c r="M502" s="279">
        <v>1611.69</v>
      </c>
      <c r="N502" s="279">
        <v>1633.62</v>
      </c>
      <c r="O502" s="279">
        <v>1533.79</v>
      </c>
      <c r="P502" s="279">
        <v>1637.31</v>
      </c>
      <c r="Q502" s="279">
        <v>1709.78</v>
      </c>
      <c r="R502" s="279">
        <v>1823.21</v>
      </c>
      <c r="S502" s="279">
        <v>1890.79</v>
      </c>
      <c r="T502" s="279">
        <v>1660.96</v>
      </c>
      <c r="U502" s="279">
        <v>1527.37</v>
      </c>
      <c r="V502" s="279">
        <v>1484.89</v>
      </c>
      <c r="W502" s="279">
        <v>1454.13</v>
      </c>
      <c r="X502" s="279">
        <v>1415.07</v>
      </c>
      <c r="Y502" s="279">
        <v>1394.39</v>
      </c>
    </row>
    <row r="503" spans="1:25">
      <c r="A503" s="254">
        <v>21</v>
      </c>
      <c r="B503" s="279">
        <v>1416.97</v>
      </c>
      <c r="C503" s="279">
        <v>1448.63</v>
      </c>
      <c r="D503" s="279">
        <v>1485.61</v>
      </c>
      <c r="E503" s="279">
        <v>1473.55</v>
      </c>
      <c r="F503" s="279">
        <v>1479.56</v>
      </c>
      <c r="G503" s="279">
        <v>1541.17</v>
      </c>
      <c r="H503" s="279">
        <v>1682.75</v>
      </c>
      <c r="I503" s="279">
        <v>1848.42</v>
      </c>
      <c r="J503" s="279">
        <v>1851.85</v>
      </c>
      <c r="K503" s="279">
        <v>1877.47</v>
      </c>
      <c r="L503" s="279">
        <v>1865.89</v>
      </c>
      <c r="M503" s="279">
        <v>1909.71</v>
      </c>
      <c r="N503" s="279">
        <v>1852.17</v>
      </c>
      <c r="O503" s="279">
        <v>1839.44</v>
      </c>
      <c r="P503" s="279">
        <v>1975.57</v>
      </c>
      <c r="Q503" s="279">
        <v>1993.05</v>
      </c>
      <c r="R503" s="279">
        <v>2068.52</v>
      </c>
      <c r="S503" s="279">
        <v>2177.91</v>
      </c>
      <c r="T503" s="279">
        <v>1918.12</v>
      </c>
      <c r="U503" s="279">
        <v>1667.59</v>
      </c>
      <c r="V503" s="279">
        <v>1591.25</v>
      </c>
      <c r="W503" s="279">
        <v>1519.46</v>
      </c>
      <c r="X503" s="279">
        <v>1472.48</v>
      </c>
      <c r="Y503" s="279">
        <v>1456.04</v>
      </c>
    </row>
    <row r="504" spans="1:25">
      <c r="A504" s="254">
        <v>22</v>
      </c>
      <c r="B504" s="279">
        <v>1424.36</v>
      </c>
      <c r="C504" s="279">
        <v>1419.5</v>
      </c>
      <c r="D504" s="279">
        <v>1491.23</v>
      </c>
      <c r="E504" s="279">
        <v>1490.63</v>
      </c>
      <c r="F504" s="279">
        <v>1486.09</v>
      </c>
      <c r="G504" s="279">
        <v>1556.65</v>
      </c>
      <c r="H504" s="279">
        <v>1688.95</v>
      </c>
      <c r="I504" s="279">
        <v>1810.86</v>
      </c>
      <c r="J504" s="279">
        <v>1824.59</v>
      </c>
      <c r="K504" s="279">
        <v>1788.5</v>
      </c>
      <c r="L504" s="279">
        <v>1759.18</v>
      </c>
      <c r="M504" s="279">
        <v>1746.69</v>
      </c>
      <c r="N504" s="279">
        <v>1724.16</v>
      </c>
      <c r="O504" s="279">
        <v>1597.81</v>
      </c>
      <c r="P504" s="279">
        <v>1690.84</v>
      </c>
      <c r="Q504" s="279">
        <v>1716.13</v>
      </c>
      <c r="R504" s="279">
        <v>1812.17</v>
      </c>
      <c r="S504" s="279">
        <v>1882.01</v>
      </c>
      <c r="T504" s="279">
        <v>1705.29</v>
      </c>
      <c r="U504" s="279">
        <v>1633.34</v>
      </c>
      <c r="V504" s="279">
        <v>1559.64</v>
      </c>
      <c r="W504" s="279">
        <v>1532.76</v>
      </c>
      <c r="X504" s="279">
        <v>1513.81</v>
      </c>
      <c r="Y504" s="279">
        <v>1471.33</v>
      </c>
    </row>
    <row r="505" spans="1:25">
      <c r="A505" s="254">
        <v>23</v>
      </c>
      <c r="B505" s="279">
        <v>1475.54</v>
      </c>
      <c r="C505" s="279">
        <v>1470.8</v>
      </c>
      <c r="D505" s="279">
        <v>1471.54</v>
      </c>
      <c r="E505" s="279">
        <v>1449.56</v>
      </c>
      <c r="F505" s="279">
        <v>1447.85</v>
      </c>
      <c r="G505" s="279">
        <v>1521.96</v>
      </c>
      <c r="H505" s="279">
        <v>1631.37</v>
      </c>
      <c r="I505" s="279">
        <v>1679.38</v>
      </c>
      <c r="J505" s="279">
        <v>1678.15</v>
      </c>
      <c r="K505" s="279">
        <v>1678.19</v>
      </c>
      <c r="L505" s="279">
        <v>1676.83</v>
      </c>
      <c r="M505" s="279">
        <v>1663.01</v>
      </c>
      <c r="N505" s="279">
        <v>1643.75</v>
      </c>
      <c r="O505" s="279">
        <v>1557.2</v>
      </c>
      <c r="P505" s="279">
        <v>1598.38</v>
      </c>
      <c r="Q505" s="279">
        <v>1634.04</v>
      </c>
      <c r="R505" s="279">
        <v>1693.74</v>
      </c>
      <c r="S505" s="279">
        <v>1819.23</v>
      </c>
      <c r="T505" s="279">
        <v>1703.36</v>
      </c>
      <c r="U505" s="279">
        <v>1595.33</v>
      </c>
      <c r="V505" s="279">
        <v>1553.43</v>
      </c>
      <c r="W505" s="279">
        <v>1535.25</v>
      </c>
      <c r="X505" s="279">
        <v>1515.7</v>
      </c>
      <c r="Y505" s="279">
        <v>1449.45</v>
      </c>
    </row>
    <row r="506" spans="1:25">
      <c r="A506" s="254">
        <v>24</v>
      </c>
      <c r="B506" s="279">
        <v>1533.88</v>
      </c>
      <c r="C506" s="279">
        <v>1522.5</v>
      </c>
      <c r="D506" s="279">
        <v>1518.41</v>
      </c>
      <c r="E506" s="279">
        <v>1527.33</v>
      </c>
      <c r="F506" s="279">
        <v>1524.44</v>
      </c>
      <c r="G506" s="279">
        <v>1530.01</v>
      </c>
      <c r="H506" s="279">
        <v>1568.12</v>
      </c>
      <c r="I506" s="279">
        <v>1578.63</v>
      </c>
      <c r="J506" s="279">
        <v>1722.38</v>
      </c>
      <c r="K506" s="279">
        <v>1698.39</v>
      </c>
      <c r="L506" s="279">
        <v>1676.86</v>
      </c>
      <c r="M506" s="279">
        <v>1676.53</v>
      </c>
      <c r="N506" s="279">
        <v>1676.29</v>
      </c>
      <c r="O506" s="279">
        <v>1592.2</v>
      </c>
      <c r="P506" s="279">
        <v>1642.07</v>
      </c>
      <c r="Q506" s="279">
        <v>1679.75</v>
      </c>
      <c r="R506" s="279">
        <v>1669.61</v>
      </c>
      <c r="S506" s="279">
        <v>1676.05</v>
      </c>
      <c r="T506" s="279">
        <v>1711.77</v>
      </c>
      <c r="U506" s="279">
        <v>1608.46</v>
      </c>
      <c r="V506" s="279">
        <v>1581.1</v>
      </c>
      <c r="W506" s="279">
        <v>1548.43</v>
      </c>
      <c r="X506" s="279">
        <v>1533.2</v>
      </c>
      <c r="Y506" s="279">
        <v>1485.32</v>
      </c>
    </row>
    <row r="507" spans="1:25">
      <c r="A507" s="254">
        <v>25</v>
      </c>
      <c r="B507" s="279">
        <v>1523.2</v>
      </c>
      <c r="C507" s="279">
        <v>1505.29</v>
      </c>
      <c r="D507" s="279">
        <v>1483.31</v>
      </c>
      <c r="E507" s="279">
        <v>1507.67</v>
      </c>
      <c r="F507" s="279">
        <v>1495.84</v>
      </c>
      <c r="G507" s="279">
        <v>1494.86</v>
      </c>
      <c r="H507" s="279">
        <v>1545.01</v>
      </c>
      <c r="I507" s="279">
        <v>1562.01</v>
      </c>
      <c r="J507" s="279">
        <v>1655.01</v>
      </c>
      <c r="K507" s="279">
        <v>1654.71</v>
      </c>
      <c r="L507" s="279">
        <v>1665.53</v>
      </c>
      <c r="M507" s="279">
        <v>1654.32</v>
      </c>
      <c r="N507" s="279">
        <v>1653.91</v>
      </c>
      <c r="O507" s="279">
        <v>1606.5</v>
      </c>
      <c r="P507" s="279">
        <v>1635.91</v>
      </c>
      <c r="Q507" s="279">
        <v>1656.21</v>
      </c>
      <c r="R507" s="279">
        <v>1655.25</v>
      </c>
      <c r="S507" s="279">
        <v>1690.13</v>
      </c>
      <c r="T507" s="279">
        <v>1725.79</v>
      </c>
      <c r="U507" s="279">
        <v>1638.79</v>
      </c>
      <c r="V507" s="279">
        <v>1602.33</v>
      </c>
      <c r="W507" s="279">
        <v>1565.08</v>
      </c>
      <c r="X507" s="279">
        <v>1530.72</v>
      </c>
      <c r="Y507" s="279">
        <v>1504.36</v>
      </c>
    </row>
    <row r="508" spans="1:25">
      <c r="A508" s="254">
        <v>26</v>
      </c>
      <c r="B508" s="279">
        <v>1429.06</v>
      </c>
      <c r="C508" s="279">
        <v>1417.85</v>
      </c>
      <c r="D508" s="279">
        <v>1419.95</v>
      </c>
      <c r="E508" s="279">
        <v>1439.3</v>
      </c>
      <c r="F508" s="279">
        <v>1441.26</v>
      </c>
      <c r="G508" s="279">
        <v>1569.53</v>
      </c>
      <c r="H508" s="279">
        <v>1653.43</v>
      </c>
      <c r="I508" s="279">
        <v>1717.43</v>
      </c>
      <c r="J508" s="279">
        <v>1791.44</v>
      </c>
      <c r="K508" s="279">
        <v>1757.58</v>
      </c>
      <c r="L508" s="279">
        <v>1738.45</v>
      </c>
      <c r="M508" s="279">
        <v>1714.25</v>
      </c>
      <c r="N508" s="279">
        <v>1713.84</v>
      </c>
      <c r="O508" s="279">
        <v>1619.84</v>
      </c>
      <c r="P508" s="279">
        <v>1648.62</v>
      </c>
      <c r="Q508" s="279">
        <v>1710.33</v>
      </c>
      <c r="R508" s="279">
        <v>1758.59</v>
      </c>
      <c r="S508" s="279">
        <v>1858.14</v>
      </c>
      <c r="T508" s="279">
        <v>1728.44</v>
      </c>
      <c r="U508" s="279">
        <v>1589.17</v>
      </c>
      <c r="V508" s="279">
        <v>1495.97</v>
      </c>
      <c r="W508" s="279">
        <v>1465.64</v>
      </c>
      <c r="X508" s="279">
        <v>1431.05</v>
      </c>
      <c r="Y508" s="279">
        <v>1387.84</v>
      </c>
    </row>
    <row r="509" spans="1:25">
      <c r="A509" s="254">
        <v>27</v>
      </c>
      <c r="B509" s="279">
        <v>1329.52</v>
      </c>
      <c r="C509" s="279">
        <v>1337.27</v>
      </c>
      <c r="D509" s="279">
        <v>1358</v>
      </c>
      <c r="E509" s="279">
        <v>1347.32</v>
      </c>
      <c r="F509" s="279">
        <v>1509.8</v>
      </c>
      <c r="G509" s="279">
        <v>1641.13</v>
      </c>
      <c r="H509" s="279">
        <v>1530.6</v>
      </c>
      <c r="I509" s="279">
        <v>1535.5</v>
      </c>
      <c r="J509" s="279">
        <v>1648.05</v>
      </c>
      <c r="K509" s="279">
        <v>1643.61</v>
      </c>
      <c r="L509" s="279">
        <v>1647.29</v>
      </c>
      <c r="M509" s="279">
        <v>1633.93</v>
      </c>
      <c r="N509" s="279">
        <v>1630.84</v>
      </c>
      <c r="O509" s="279">
        <v>1554.07</v>
      </c>
      <c r="P509" s="279">
        <v>1564.62</v>
      </c>
      <c r="Q509" s="279">
        <v>1613.57</v>
      </c>
      <c r="R509" s="279">
        <v>1695.53</v>
      </c>
      <c r="S509" s="279">
        <v>1803.27</v>
      </c>
      <c r="T509" s="279">
        <v>1683.27</v>
      </c>
      <c r="U509" s="279">
        <v>1516.69</v>
      </c>
      <c r="V509" s="279">
        <v>1458.43</v>
      </c>
      <c r="W509" s="279">
        <v>1429.54</v>
      </c>
      <c r="X509" s="279">
        <v>1377.94</v>
      </c>
      <c r="Y509" s="279">
        <v>1362.32</v>
      </c>
    </row>
    <row r="510" spans="1:25">
      <c r="A510" s="254">
        <v>28</v>
      </c>
      <c r="B510" s="279">
        <v>1237.1300000000001</v>
      </c>
      <c r="C510" s="279">
        <v>1249.83</v>
      </c>
      <c r="D510" s="279">
        <v>1381.72</v>
      </c>
      <c r="E510" s="279">
        <v>1481.62</v>
      </c>
      <c r="F510" s="279">
        <v>1487.63</v>
      </c>
      <c r="G510" s="279">
        <v>1578.9</v>
      </c>
      <c r="H510" s="279">
        <v>1639.64</v>
      </c>
      <c r="I510" s="279">
        <v>1669.1</v>
      </c>
      <c r="J510" s="279">
        <v>1682.46</v>
      </c>
      <c r="K510" s="279">
        <v>1660.31</v>
      </c>
      <c r="L510" s="279">
        <v>1659.62</v>
      </c>
      <c r="M510" s="279">
        <v>1634.34</v>
      </c>
      <c r="N510" s="279">
        <v>1662.11</v>
      </c>
      <c r="O510" s="279">
        <v>1638.47</v>
      </c>
      <c r="P510" s="279">
        <v>1668.36</v>
      </c>
      <c r="Q510" s="279">
        <v>1666.4</v>
      </c>
      <c r="R510" s="279">
        <v>1716.52</v>
      </c>
      <c r="S510" s="279">
        <v>1821.66</v>
      </c>
      <c r="T510" s="279">
        <v>1760.24</v>
      </c>
      <c r="U510" s="279">
        <v>1717.16</v>
      </c>
      <c r="V510" s="279">
        <v>1591.07</v>
      </c>
      <c r="W510" s="279">
        <v>1501.5</v>
      </c>
      <c r="X510" s="279">
        <v>1435.47</v>
      </c>
      <c r="Y510" s="279">
        <v>1353.71</v>
      </c>
    </row>
    <row r="511" spans="1:25">
      <c r="A511" s="254">
        <v>29</v>
      </c>
      <c r="B511" s="279">
        <v>1345.74</v>
      </c>
      <c r="C511" s="279">
        <v>1359.37</v>
      </c>
      <c r="D511" s="279">
        <v>1499.58</v>
      </c>
      <c r="E511" s="279">
        <v>1575.05</v>
      </c>
      <c r="F511" s="279">
        <v>1600.28</v>
      </c>
      <c r="G511" s="279">
        <v>1678.38</v>
      </c>
      <c r="H511" s="279">
        <v>1618.9</v>
      </c>
      <c r="I511" s="279">
        <v>1653.35</v>
      </c>
      <c r="J511" s="279">
        <v>1757.38</v>
      </c>
      <c r="K511" s="279">
        <v>1715.84</v>
      </c>
      <c r="L511" s="279">
        <v>1700.32</v>
      </c>
      <c r="M511" s="279">
        <v>1669.12</v>
      </c>
      <c r="N511" s="279">
        <v>1686.2</v>
      </c>
      <c r="O511" s="279">
        <v>1640.14</v>
      </c>
      <c r="P511" s="279">
        <v>1671.96</v>
      </c>
      <c r="Q511" s="279">
        <v>1672.57</v>
      </c>
      <c r="R511" s="279">
        <v>1728.91</v>
      </c>
      <c r="S511" s="279">
        <v>1819.99</v>
      </c>
      <c r="T511" s="279">
        <v>1707.34</v>
      </c>
      <c r="U511" s="279">
        <v>1615.79</v>
      </c>
      <c r="V511" s="279">
        <v>1502.05</v>
      </c>
      <c r="W511" s="279">
        <v>1418.42</v>
      </c>
      <c r="X511" s="279">
        <v>1380.09</v>
      </c>
      <c r="Y511" s="279">
        <v>1357.57</v>
      </c>
    </row>
    <row r="512" spans="1:25">
      <c r="A512" s="254">
        <v>30</v>
      </c>
      <c r="B512" s="279">
        <v>0</v>
      </c>
      <c r="C512" s="279">
        <v>0</v>
      </c>
      <c r="D512" s="279">
        <v>0</v>
      </c>
      <c r="E512" s="279">
        <v>0</v>
      </c>
      <c r="F512" s="279">
        <v>0</v>
      </c>
      <c r="G512" s="279">
        <v>0</v>
      </c>
      <c r="H512" s="279">
        <v>0</v>
      </c>
      <c r="I512" s="279">
        <v>0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0</v>
      </c>
      <c r="Y512" s="279">
        <v>0</v>
      </c>
    </row>
    <row r="513" spans="1:25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15" t="s">
        <v>212</v>
      </c>
      <c r="B515" s="476" t="s">
        <v>214</v>
      </c>
      <c r="C515" s="476"/>
      <c r="D515" s="476"/>
      <c r="E515" s="476"/>
      <c r="F515" s="476"/>
      <c r="G515" s="476"/>
      <c r="H515" s="476"/>
      <c r="I515" s="476"/>
      <c r="J515" s="476"/>
      <c r="K515" s="476"/>
      <c r="L515" s="476"/>
      <c r="M515" s="476"/>
      <c r="N515" s="476"/>
      <c r="O515" s="476"/>
      <c r="P515" s="476"/>
      <c r="Q515" s="476"/>
      <c r="R515" s="476"/>
      <c r="S515" s="476"/>
      <c r="T515" s="476"/>
      <c r="U515" s="476"/>
      <c r="V515" s="476"/>
      <c r="W515" s="476"/>
      <c r="X515" s="476"/>
      <c r="Y515" s="476"/>
    </row>
    <row r="516" spans="1:25" ht="30">
      <c r="A516" s="415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2120.0700000000002</v>
      </c>
      <c r="C517" s="279">
        <v>2110.44</v>
      </c>
      <c r="D517" s="279">
        <v>2142.39</v>
      </c>
      <c r="E517" s="279">
        <v>2158.27</v>
      </c>
      <c r="F517" s="279">
        <v>2155.35</v>
      </c>
      <c r="G517" s="279">
        <v>2233.35</v>
      </c>
      <c r="H517" s="279">
        <v>2316.73</v>
      </c>
      <c r="I517" s="279">
        <v>2392.66</v>
      </c>
      <c r="J517" s="279">
        <v>2391.5700000000002</v>
      </c>
      <c r="K517" s="279">
        <v>2479.9499999999998</v>
      </c>
      <c r="L517" s="279">
        <v>2478.8200000000002</v>
      </c>
      <c r="M517" s="279">
        <v>2446.92</v>
      </c>
      <c r="N517" s="279">
        <v>2450.34</v>
      </c>
      <c r="O517" s="279">
        <v>2485.5300000000002</v>
      </c>
      <c r="P517" s="279">
        <v>2499.88</v>
      </c>
      <c r="Q517" s="279">
        <v>2497.83</v>
      </c>
      <c r="R517" s="279">
        <v>2492.54</v>
      </c>
      <c r="S517" s="279">
        <v>2450.41</v>
      </c>
      <c r="T517" s="279">
        <v>2344.5300000000002</v>
      </c>
      <c r="U517" s="279">
        <v>2252.09</v>
      </c>
      <c r="V517" s="279">
        <v>2181.36</v>
      </c>
      <c r="W517" s="279">
        <v>2163.8000000000002</v>
      </c>
      <c r="X517" s="279">
        <v>2131.69</v>
      </c>
      <c r="Y517" s="279">
        <v>2112.85</v>
      </c>
    </row>
    <row r="518" spans="1:25">
      <c r="A518" s="254">
        <v>2</v>
      </c>
      <c r="B518" s="279">
        <v>2122.1799999999998</v>
      </c>
      <c r="C518" s="279">
        <v>2121.62</v>
      </c>
      <c r="D518" s="279">
        <v>2148.5700000000002</v>
      </c>
      <c r="E518" s="279">
        <v>2175.02</v>
      </c>
      <c r="F518" s="279">
        <v>2177.15</v>
      </c>
      <c r="G518" s="279">
        <v>2241.5100000000002</v>
      </c>
      <c r="H518" s="279">
        <v>2321.36</v>
      </c>
      <c r="I518" s="279">
        <v>2423.2800000000002</v>
      </c>
      <c r="J518" s="279">
        <v>2445.6999999999998</v>
      </c>
      <c r="K518" s="279">
        <v>2429.3000000000002</v>
      </c>
      <c r="L518" s="279">
        <v>2420.81</v>
      </c>
      <c r="M518" s="279">
        <v>2388.61</v>
      </c>
      <c r="N518" s="279">
        <v>2403.31</v>
      </c>
      <c r="O518" s="279">
        <v>2416.48</v>
      </c>
      <c r="P518" s="279">
        <v>2430.2199999999998</v>
      </c>
      <c r="Q518" s="279">
        <v>2497.86</v>
      </c>
      <c r="R518" s="279">
        <v>2484.27</v>
      </c>
      <c r="S518" s="279">
        <v>2474.8000000000002</v>
      </c>
      <c r="T518" s="279">
        <v>2414.2800000000002</v>
      </c>
      <c r="U518" s="279">
        <v>2342.11</v>
      </c>
      <c r="V518" s="279">
        <v>2244.25</v>
      </c>
      <c r="W518" s="279">
        <v>2208.86</v>
      </c>
      <c r="X518" s="279">
        <v>2193.59</v>
      </c>
      <c r="Y518" s="279">
        <v>2163.04</v>
      </c>
    </row>
    <row r="519" spans="1:25">
      <c r="A519" s="254">
        <v>3</v>
      </c>
      <c r="B519" s="279">
        <v>2181.29</v>
      </c>
      <c r="C519" s="279">
        <v>2173.91</v>
      </c>
      <c r="D519" s="279">
        <v>2115.16</v>
      </c>
      <c r="E519" s="279">
        <v>2143.8000000000002</v>
      </c>
      <c r="F519" s="279">
        <v>2189.44</v>
      </c>
      <c r="G519" s="279">
        <v>2337.5700000000002</v>
      </c>
      <c r="H519" s="279">
        <v>2449.52</v>
      </c>
      <c r="I519" s="279">
        <v>2519.86</v>
      </c>
      <c r="J519" s="279">
        <v>2535.5</v>
      </c>
      <c r="K519" s="279">
        <v>2562.6799999999998</v>
      </c>
      <c r="L519" s="279">
        <v>2555.8000000000002</v>
      </c>
      <c r="M519" s="279">
        <v>2533.15</v>
      </c>
      <c r="N519" s="279">
        <v>2522.85</v>
      </c>
      <c r="O519" s="279">
        <v>2529.66</v>
      </c>
      <c r="P519" s="279">
        <v>2533.1799999999998</v>
      </c>
      <c r="Q519" s="279">
        <v>2815.47</v>
      </c>
      <c r="R519" s="279">
        <v>2736.63</v>
      </c>
      <c r="S519" s="279">
        <v>2632.44</v>
      </c>
      <c r="T519" s="279">
        <v>2481.11</v>
      </c>
      <c r="U519" s="279">
        <v>2359.67</v>
      </c>
      <c r="V519" s="279">
        <v>2232.02</v>
      </c>
      <c r="W519" s="279">
        <v>2157.96</v>
      </c>
      <c r="X519" s="279">
        <v>2122.4499999999998</v>
      </c>
      <c r="Y519" s="279">
        <v>2082.29</v>
      </c>
    </row>
    <row r="520" spans="1:25">
      <c r="A520" s="254">
        <v>4</v>
      </c>
      <c r="B520" s="279">
        <v>2150.36</v>
      </c>
      <c r="C520" s="279">
        <v>2133.7600000000002</v>
      </c>
      <c r="D520" s="279">
        <v>2110.59</v>
      </c>
      <c r="E520" s="279">
        <v>2125.5</v>
      </c>
      <c r="F520" s="279">
        <v>2132.34</v>
      </c>
      <c r="G520" s="279">
        <v>2158.54</v>
      </c>
      <c r="H520" s="279">
        <v>2273.25</v>
      </c>
      <c r="I520" s="279">
        <v>2431.41</v>
      </c>
      <c r="J520" s="279">
        <v>2441.42</v>
      </c>
      <c r="K520" s="279">
        <v>2471.86</v>
      </c>
      <c r="L520" s="279">
        <v>2477.62</v>
      </c>
      <c r="M520" s="279">
        <v>2491.9899999999998</v>
      </c>
      <c r="N520" s="279">
        <v>2487.59</v>
      </c>
      <c r="O520" s="279">
        <v>2504.6</v>
      </c>
      <c r="P520" s="279">
        <v>2564</v>
      </c>
      <c r="Q520" s="279">
        <v>2900.97</v>
      </c>
      <c r="R520" s="279">
        <v>2807.94</v>
      </c>
      <c r="S520" s="279">
        <v>2687.78</v>
      </c>
      <c r="T520" s="279">
        <v>2460.08</v>
      </c>
      <c r="U520" s="279">
        <v>2326.46</v>
      </c>
      <c r="V520" s="279">
        <v>2233.66</v>
      </c>
      <c r="W520" s="279">
        <v>2190.52</v>
      </c>
      <c r="X520" s="279">
        <v>2151.6799999999998</v>
      </c>
      <c r="Y520" s="279">
        <v>2111.15</v>
      </c>
    </row>
    <row r="521" spans="1:25">
      <c r="A521" s="254">
        <v>5</v>
      </c>
      <c r="B521" s="279">
        <v>2143.39</v>
      </c>
      <c r="C521" s="279">
        <v>2130.87</v>
      </c>
      <c r="D521" s="279">
        <v>2152.31</v>
      </c>
      <c r="E521" s="279">
        <v>2340.9499999999998</v>
      </c>
      <c r="F521" s="279">
        <v>2350.98</v>
      </c>
      <c r="G521" s="279">
        <v>2435.44</v>
      </c>
      <c r="H521" s="279">
        <v>2436.5</v>
      </c>
      <c r="I521" s="279">
        <v>2429.6999999999998</v>
      </c>
      <c r="J521" s="279">
        <v>2429.33</v>
      </c>
      <c r="K521" s="279">
        <v>2428.2199999999998</v>
      </c>
      <c r="L521" s="279">
        <v>2427.79</v>
      </c>
      <c r="M521" s="279">
        <v>2426.61</v>
      </c>
      <c r="N521" s="279">
        <v>2427</v>
      </c>
      <c r="O521" s="279">
        <v>2436.98</v>
      </c>
      <c r="P521" s="279">
        <v>2441.8000000000002</v>
      </c>
      <c r="Q521" s="279">
        <v>2560.11</v>
      </c>
      <c r="R521" s="279">
        <v>2523.6</v>
      </c>
      <c r="S521" s="279">
        <v>2424.5</v>
      </c>
      <c r="T521" s="279">
        <v>2418.9</v>
      </c>
      <c r="U521" s="279">
        <v>2309.58</v>
      </c>
      <c r="V521" s="279">
        <v>2182.63</v>
      </c>
      <c r="W521" s="279">
        <v>2156.1</v>
      </c>
      <c r="X521" s="279">
        <v>2097.1999999999998</v>
      </c>
      <c r="Y521" s="279">
        <v>2013.36</v>
      </c>
    </row>
    <row r="522" spans="1:25">
      <c r="A522" s="254">
        <v>6</v>
      </c>
      <c r="B522" s="279">
        <v>2100.81</v>
      </c>
      <c r="C522" s="279">
        <v>2105.5</v>
      </c>
      <c r="D522" s="279">
        <v>2142.4499999999998</v>
      </c>
      <c r="E522" s="279">
        <v>2158.6</v>
      </c>
      <c r="F522" s="279">
        <v>2263.56</v>
      </c>
      <c r="G522" s="279">
        <v>2233.66</v>
      </c>
      <c r="H522" s="279">
        <v>2287.85</v>
      </c>
      <c r="I522" s="279">
        <v>2273.77</v>
      </c>
      <c r="J522" s="279">
        <v>2404.5500000000002</v>
      </c>
      <c r="K522" s="279">
        <v>2394.15</v>
      </c>
      <c r="L522" s="279">
        <v>2374.1799999999998</v>
      </c>
      <c r="M522" s="279">
        <v>2279.1</v>
      </c>
      <c r="N522" s="279">
        <v>2279.0500000000002</v>
      </c>
      <c r="O522" s="279">
        <v>2435.71</v>
      </c>
      <c r="P522" s="279">
        <v>2392.7199999999998</v>
      </c>
      <c r="Q522" s="279">
        <v>2440.5500000000002</v>
      </c>
      <c r="R522" s="279">
        <v>2436.58</v>
      </c>
      <c r="S522" s="279">
        <v>2390.31</v>
      </c>
      <c r="T522" s="279">
        <v>2314.14</v>
      </c>
      <c r="U522" s="279">
        <v>2270.73</v>
      </c>
      <c r="V522" s="279">
        <v>2146.29</v>
      </c>
      <c r="W522" s="279">
        <v>2143.79</v>
      </c>
      <c r="X522" s="279">
        <v>2098.29</v>
      </c>
      <c r="Y522" s="279">
        <v>2027.26</v>
      </c>
    </row>
    <row r="523" spans="1:25">
      <c r="A523" s="254">
        <v>7</v>
      </c>
      <c r="B523" s="279">
        <v>2067.11</v>
      </c>
      <c r="C523" s="279">
        <v>2067.5</v>
      </c>
      <c r="D523" s="279">
        <v>2093.92</v>
      </c>
      <c r="E523" s="279">
        <v>2115.02</v>
      </c>
      <c r="F523" s="279">
        <v>2107.13</v>
      </c>
      <c r="G523" s="279">
        <v>2142.7600000000002</v>
      </c>
      <c r="H523" s="279">
        <v>2162.09</v>
      </c>
      <c r="I523" s="279">
        <v>2159.79</v>
      </c>
      <c r="J523" s="279">
        <v>2188.38</v>
      </c>
      <c r="K523" s="279">
        <v>2182.69</v>
      </c>
      <c r="L523" s="279">
        <v>2222.37</v>
      </c>
      <c r="M523" s="279">
        <v>2159</v>
      </c>
      <c r="N523" s="279">
        <v>2156.59</v>
      </c>
      <c r="O523" s="279">
        <v>2410.9299999999998</v>
      </c>
      <c r="P523" s="279">
        <v>2526.4699999999998</v>
      </c>
      <c r="Q523" s="279">
        <v>2532.36</v>
      </c>
      <c r="R523" s="279">
        <v>2287.98</v>
      </c>
      <c r="S523" s="279">
        <v>2450.81</v>
      </c>
      <c r="T523" s="279">
        <v>2256.2800000000002</v>
      </c>
      <c r="U523" s="279">
        <v>2195.33</v>
      </c>
      <c r="V523" s="279">
        <v>2151.75</v>
      </c>
      <c r="W523" s="279">
        <v>2137.1799999999998</v>
      </c>
      <c r="X523" s="279">
        <v>2106.0500000000002</v>
      </c>
      <c r="Y523" s="279">
        <v>2073.64</v>
      </c>
    </row>
    <row r="524" spans="1:25">
      <c r="A524" s="254">
        <v>8</v>
      </c>
      <c r="B524" s="279">
        <v>2153.16</v>
      </c>
      <c r="C524" s="279">
        <v>2155.38</v>
      </c>
      <c r="D524" s="279">
        <v>2172.9499999999998</v>
      </c>
      <c r="E524" s="279">
        <v>2198.8200000000002</v>
      </c>
      <c r="F524" s="279">
        <v>2194.96</v>
      </c>
      <c r="G524" s="279">
        <v>2204.4499999999998</v>
      </c>
      <c r="H524" s="279">
        <v>2331.2600000000002</v>
      </c>
      <c r="I524" s="279">
        <v>2254.4899999999998</v>
      </c>
      <c r="J524" s="279">
        <v>2276.0500000000002</v>
      </c>
      <c r="K524" s="279">
        <v>2349.94</v>
      </c>
      <c r="L524" s="279">
        <v>2331.35</v>
      </c>
      <c r="M524" s="279">
        <v>2337.3200000000002</v>
      </c>
      <c r="N524" s="279">
        <v>2269.88</v>
      </c>
      <c r="O524" s="279">
        <v>2280.4</v>
      </c>
      <c r="P524" s="279">
        <v>2297.58</v>
      </c>
      <c r="Q524" s="279">
        <v>2491.56</v>
      </c>
      <c r="R524" s="279">
        <v>2490.62</v>
      </c>
      <c r="S524" s="279">
        <v>2421.94</v>
      </c>
      <c r="T524" s="279">
        <v>2364.54</v>
      </c>
      <c r="U524" s="279">
        <v>2301.4699999999998</v>
      </c>
      <c r="V524" s="279">
        <v>2259.31</v>
      </c>
      <c r="W524" s="279">
        <v>2225.62</v>
      </c>
      <c r="X524" s="279">
        <v>2209.14</v>
      </c>
      <c r="Y524" s="279">
        <v>2171.4699999999998</v>
      </c>
    </row>
    <row r="525" spans="1:25">
      <c r="A525" s="254">
        <v>9</v>
      </c>
      <c r="B525" s="279">
        <v>2143.89</v>
      </c>
      <c r="C525" s="279">
        <v>2137.35</v>
      </c>
      <c r="D525" s="279">
        <v>2147.58</v>
      </c>
      <c r="E525" s="279">
        <v>2170.6999999999998</v>
      </c>
      <c r="F525" s="279">
        <v>2186.2800000000002</v>
      </c>
      <c r="G525" s="279">
        <v>2173.33</v>
      </c>
      <c r="H525" s="279">
        <v>2204.73</v>
      </c>
      <c r="I525" s="279">
        <v>2204.61</v>
      </c>
      <c r="J525" s="279">
        <v>2218.39</v>
      </c>
      <c r="K525" s="279">
        <v>2256.61</v>
      </c>
      <c r="L525" s="279">
        <v>2251.0100000000002</v>
      </c>
      <c r="M525" s="279">
        <v>2252.0300000000002</v>
      </c>
      <c r="N525" s="279">
        <v>2200.9299999999998</v>
      </c>
      <c r="O525" s="279">
        <v>2201</v>
      </c>
      <c r="P525" s="279">
        <v>2217.17</v>
      </c>
      <c r="Q525" s="279">
        <v>2262.48</v>
      </c>
      <c r="R525" s="279">
        <v>2366.96</v>
      </c>
      <c r="S525" s="279">
        <v>2340.6999999999998</v>
      </c>
      <c r="T525" s="279">
        <v>2283.86</v>
      </c>
      <c r="U525" s="279">
        <v>2279.92</v>
      </c>
      <c r="V525" s="279">
        <v>2232.87</v>
      </c>
      <c r="W525" s="279">
        <v>2217.5500000000002</v>
      </c>
      <c r="X525" s="279">
        <v>2190.9299999999998</v>
      </c>
      <c r="Y525" s="279">
        <v>2175.85</v>
      </c>
    </row>
    <row r="526" spans="1:25">
      <c r="A526" s="254">
        <v>10</v>
      </c>
      <c r="B526" s="279">
        <v>2159.0100000000002</v>
      </c>
      <c r="C526" s="279">
        <v>2133.46</v>
      </c>
      <c r="D526" s="279">
        <v>2131.08</v>
      </c>
      <c r="E526" s="279">
        <v>2145.73</v>
      </c>
      <c r="F526" s="279">
        <v>2134.0700000000002</v>
      </c>
      <c r="G526" s="279">
        <v>2228.41</v>
      </c>
      <c r="H526" s="279">
        <v>2254.44</v>
      </c>
      <c r="I526" s="279">
        <v>2347.77</v>
      </c>
      <c r="J526" s="279">
        <v>2359.17</v>
      </c>
      <c r="K526" s="279">
        <v>2327.31</v>
      </c>
      <c r="L526" s="279">
        <v>2326.5</v>
      </c>
      <c r="M526" s="279">
        <v>2326.87</v>
      </c>
      <c r="N526" s="279">
        <v>2243.14</v>
      </c>
      <c r="O526" s="279">
        <v>2255.08</v>
      </c>
      <c r="P526" s="279">
        <v>2287.75</v>
      </c>
      <c r="Q526" s="279">
        <v>2345.98</v>
      </c>
      <c r="R526" s="279">
        <v>2422.0100000000002</v>
      </c>
      <c r="S526" s="279">
        <v>2395.69</v>
      </c>
      <c r="T526" s="279">
        <v>2321.3200000000002</v>
      </c>
      <c r="U526" s="279">
        <v>2258.94</v>
      </c>
      <c r="V526" s="279">
        <v>2217.34</v>
      </c>
      <c r="W526" s="279">
        <v>2195.64</v>
      </c>
      <c r="X526" s="279">
        <v>2170.2600000000002</v>
      </c>
      <c r="Y526" s="279">
        <v>2152.66</v>
      </c>
    </row>
    <row r="527" spans="1:25">
      <c r="A527" s="254">
        <v>11</v>
      </c>
      <c r="B527" s="279">
        <v>2158.75</v>
      </c>
      <c r="C527" s="279">
        <v>2139.27</v>
      </c>
      <c r="D527" s="279">
        <v>2136.42</v>
      </c>
      <c r="E527" s="279">
        <v>2147.35</v>
      </c>
      <c r="F527" s="279">
        <v>2134.89</v>
      </c>
      <c r="G527" s="279">
        <v>2158.94</v>
      </c>
      <c r="H527" s="279">
        <v>2234.6999999999998</v>
      </c>
      <c r="I527" s="279">
        <v>2245.5700000000002</v>
      </c>
      <c r="J527" s="279">
        <v>2310.6999999999998</v>
      </c>
      <c r="K527" s="279">
        <v>2340.0500000000002</v>
      </c>
      <c r="L527" s="279">
        <v>2354.17</v>
      </c>
      <c r="M527" s="279">
        <v>2347.2800000000002</v>
      </c>
      <c r="N527" s="279">
        <v>2263.09</v>
      </c>
      <c r="O527" s="279">
        <v>2315.5500000000002</v>
      </c>
      <c r="P527" s="279">
        <v>2331.2399999999998</v>
      </c>
      <c r="Q527" s="279">
        <v>2556.35</v>
      </c>
      <c r="R527" s="279">
        <v>2677.39</v>
      </c>
      <c r="S527" s="279">
        <v>2652.77</v>
      </c>
      <c r="T527" s="279">
        <v>2413.89</v>
      </c>
      <c r="U527" s="279">
        <v>2317.9299999999998</v>
      </c>
      <c r="V527" s="279">
        <v>2252.2199999999998</v>
      </c>
      <c r="W527" s="279">
        <v>2212.4499999999998</v>
      </c>
      <c r="X527" s="279">
        <v>2198.5100000000002</v>
      </c>
      <c r="Y527" s="279">
        <v>2165.5700000000002</v>
      </c>
    </row>
    <row r="528" spans="1:25">
      <c r="A528" s="254">
        <v>12</v>
      </c>
      <c r="B528" s="279">
        <v>2150.13</v>
      </c>
      <c r="C528" s="279">
        <v>2133.02</v>
      </c>
      <c r="D528" s="279">
        <v>2157.88</v>
      </c>
      <c r="E528" s="279">
        <v>2215.12</v>
      </c>
      <c r="F528" s="279">
        <v>2274.61</v>
      </c>
      <c r="G528" s="279">
        <v>2323.62</v>
      </c>
      <c r="H528" s="279">
        <v>2404.5</v>
      </c>
      <c r="I528" s="279">
        <v>2384.25</v>
      </c>
      <c r="J528" s="279">
        <v>2310.6799999999998</v>
      </c>
      <c r="K528" s="279">
        <v>2365.0700000000002</v>
      </c>
      <c r="L528" s="279">
        <v>2351.06</v>
      </c>
      <c r="M528" s="279">
        <v>2347.7199999999998</v>
      </c>
      <c r="N528" s="279">
        <v>2299.9699999999998</v>
      </c>
      <c r="O528" s="279">
        <v>2317.67</v>
      </c>
      <c r="P528" s="279">
        <v>2341.1</v>
      </c>
      <c r="Q528" s="279">
        <v>2402.46</v>
      </c>
      <c r="R528" s="279">
        <v>2528.14</v>
      </c>
      <c r="S528" s="279">
        <v>2444.75</v>
      </c>
      <c r="T528" s="279">
        <v>2349.7600000000002</v>
      </c>
      <c r="U528" s="279">
        <v>2290.4699999999998</v>
      </c>
      <c r="V528" s="279">
        <v>2200.4299999999998</v>
      </c>
      <c r="W528" s="279">
        <v>2173.54</v>
      </c>
      <c r="X528" s="279">
        <v>2153.39</v>
      </c>
      <c r="Y528" s="279">
        <v>2130.63</v>
      </c>
    </row>
    <row r="529" spans="1:25">
      <c r="A529" s="254">
        <v>13</v>
      </c>
      <c r="B529" s="279">
        <v>2248.71</v>
      </c>
      <c r="C529" s="279">
        <v>2258.36</v>
      </c>
      <c r="D529" s="279">
        <v>2304.79</v>
      </c>
      <c r="E529" s="279">
        <v>2277.63</v>
      </c>
      <c r="F529" s="279">
        <v>2265.66</v>
      </c>
      <c r="G529" s="279">
        <v>2298.66</v>
      </c>
      <c r="H529" s="279">
        <v>2348.04</v>
      </c>
      <c r="I529" s="279">
        <v>2421.67</v>
      </c>
      <c r="J529" s="279">
        <v>2414.77</v>
      </c>
      <c r="K529" s="279">
        <v>2455.7600000000002</v>
      </c>
      <c r="L529" s="279">
        <v>2428.5</v>
      </c>
      <c r="M529" s="279">
        <v>2438.73</v>
      </c>
      <c r="N529" s="279">
        <v>2379.4899999999998</v>
      </c>
      <c r="O529" s="279">
        <v>2432.02</v>
      </c>
      <c r="P529" s="279">
        <v>2444.21</v>
      </c>
      <c r="Q529" s="279">
        <v>2782.94</v>
      </c>
      <c r="R529" s="279">
        <v>2596.9</v>
      </c>
      <c r="S529" s="279">
        <v>2814.69</v>
      </c>
      <c r="T529" s="279">
        <v>2462.61</v>
      </c>
      <c r="U529" s="279">
        <v>2365.23</v>
      </c>
      <c r="V529" s="279">
        <v>2320.7399999999998</v>
      </c>
      <c r="W529" s="279">
        <v>2295.29</v>
      </c>
      <c r="X529" s="279">
        <v>2251.02</v>
      </c>
      <c r="Y529" s="279">
        <v>2240.5700000000002</v>
      </c>
    </row>
    <row r="530" spans="1:25">
      <c r="A530" s="254">
        <v>14</v>
      </c>
      <c r="B530" s="279">
        <v>2185.08</v>
      </c>
      <c r="C530" s="279">
        <v>2189.71</v>
      </c>
      <c r="D530" s="279">
        <v>2212.7600000000002</v>
      </c>
      <c r="E530" s="279">
        <v>2205.5700000000002</v>
      </c>
      <c r="F530" s="279">
        <v>2200.33</v>
      </c>
      <c r="G530" s="279">
        <v>2239.6</v>
      </c>
      <c r="H530" s="279">
        <v>2288.89</v>
      </c>
      <c r="I530" s="279">
        <v>2349.85</v>
      </c>
      <c r="J530" s="279">
        <v>2329.08</v>
      </c>
      <c r="K530" s="279">
        <v>2402.88</v>
      </c>
      <c r="L530" s="279">
        <v>2366.7199999999998</v>
      </c>
      <c r="M530" s="279">
        <v>2366.19</v>
      </c>
      <c r="N530" s="279">
        <v>2360.34</v>
      </c>
      <c r="O530" s="279">
        <v>2313.1799999999998</v>
      </c>
      <c r="P530" s="279">
        <v>2343.25</v>
      </c>
      <c r="Q530" s="279">
        <v>2468.94</v>
      </c>
      <c r="R530" s="279">
        <v>2419.2199999999998</v>
      </c>
      <c r="S530" s="279">
        <v>2495.58</v>
      </c>
      <c r="T530" s="279">
        <v>2377.9299999999998</v>
      </c>
      <c r="U530" s="279">
        <v>2313.52</v>
      </c>
      <c r="V530" s="279">
        <v>2267.35</v>
      </c>
      <c r="W530" s="279">
        <v>2242.42</v>
      </c>
      <c r="X530" s="279">
        <v>2214.7600000000002</v>
      </c>
      <c r="Y530" s="279">
        <v>2174.44</v>
      </c>
    </row>
    <row r="531" spans="1:25">
      <c r="A531" s="254">
        <v>15</v>
      </c>
      <c r="B531" s="279">
        <v>2216.0700000000002</v>
      </c>
      <c r="C531" s="279">
        <v>2216.7399999999998</v>
      </c>
      <c r="D531" s="279">
        <v>2246.3200000000002</v>
      </c>
      <c r="E531" s="279">
        <v>2237.0100000000002</v>
      </c>
      <c r="F531" s="279">
        <v>2280.4499999999998</v>
      </c>
      <c r="G531" s="279">
        <v>2315.5500000000002</v>
      </c>
      <c r="H531" s="279">
        <v>2346.2600000000002</v>
      </c>
      <c r="I531" s="279">
        <v>2466.2199999999998</v>
      </c>
      <c r="J531" s="279">
        <v>2475.0700000000002</v>
      </c>
      <c r="K531" s="279">
        <v>2456.0500000000002</v>
      </c>
      <c r="L531" s="279">
        <v>2451.75</v>
      </c>
      <c r="M531" s="279">
        <v>2378.4</v>
      </c>
      <c r="N531" s="279">
        <v>2417.79</v>
      </c>
      <c r="O531" s="279">
        <v>2460.84</v>
      </c>
      <c r="P531" s="279">
        <v>2520.6</v>
      </c>
      <c r="Q531" s="279">
        <v>2590.86</v>
      </c>
      <c r="R531" s="279">
        <v>2552.91</v>
      </c>
      <c r="S531" s="279">
        <v>2470.62</v>
      </c>
      <c r="T531" s="279">
        <v>2488.1</v>
      </c>
      <c r="U531" s="279">
        <v>2361.17</v>
      </c>
      <c r="V531" s="279">
        <v>2318.14</v>
      </c>
      <c r="W531" s="279">
        <v>2295.98</v>
      </c>
      <c r="X531" s="279">
        <v>2278.14</v>
      </c>
      <c r="Y531" s="279">
        <v>2255.09</v>
      </c>
    </row>
    <row r="532" spans="1:25">
      <c r="A532" s="254">
        <v>16</v>
      </c>
      <c r="B532" s="279">
        <v>2260.33</v>
      </c>
      <c r="C532" s="279">
        <v>2251.27</v>
      </c>
      <c r="D532" s="279">
        <v>2268.37</v>
      </c>
      <c r="E532" s="279">
        <v>2267.4699999999998</v>
      </c>
      <c r="F532" s="279">
        <v>2308.61</v>
      </c>
      <c r="G532" s="279">
        <v>2337.13</v>
      </c>
      <c r="H532" s="279">
        <v>2341.85</v>
      </c>
      <c r="I532" s="279">
        <v>2383.84</v>
      </c>
      <c r="J532" s="279">
        <v>2373.2399999999998</v>
      </c>
      <c r="K532" s="279">
        <v>2365.58</v>
      </c>
      <c r="L532" s="279">
        <v>2348.62</v>
      </c>
      <c r="M532" s="279">
        <v>2364.7600000000002</v>
      </c>
      <c r="N532" s="279">
        <v>2344.94</v>
      </c>
      <c r="O532" s="279">
        <v>2393</v>
      </c>
      <c r="P532" s="279">
        <v>2431.61</v>
      </c>
      <c r="Q532" s="279">
        <v>2445.8000000000002</v>
      </c>
      <c r="R532" s="279">
        <v>2362.17</v>
      </c>
      <c r="S532" s="279">
        <v>2360.17</v>
      </c>
      <c r="T532" s="279">
        <v>2424.64</v>
      </c>
      <c r="U532" s="279">
        <v>2371.5</v>
      </c>
      <c r="V532" s="279">
        <v>2340.5300000000002</v>
      </c>
      <c r="W532" s="279">
        <v>2320.66</v>
      </c>
      <c r="X532" s="279">
        <v>2294.7199999999998</v>
      </c>
      <c r="Y532" s="279">
        <v>2262.66</v>
      </c>
    </row>
    <row r="533" spans="1:25">
      <c r="A533" s="254">
        <v>17</v>
      </c>
      <c r="B533" s="279">
        <v>2258.5100000000002</v>
      </c>
      <c r="C533" s="279">
        <v>2246.85</v>
      </c>
      <c r="D533" s="279">
        <v>2247.77</v>
      </c>
      <c r="E533" s="279">
        <v>2208.1999999999998</v>
      </c>
      <c r="F533" s="279">
        <v>2184.75</v>
      </c>
      <c r="G533" s="279">
        <v>2256.6799999999998</v>
      </c>
      <c r="H533" s="279">
        <v>2261.38</v>
      </c>
      <c r="I533" s="279">
        <v>2279.9699999999998</v>
      </c>
      <c r="J533" s="279">
        <v>2354.79</v>
      </c>
      <c r="K533" s="279">
        <v>2435.31</v>
      </c>
      <c r="L533" s="279">
        <v>2430.13</v>
      </c>
      <c r="M533" s="279">
        <v>2417.44</v>
      </c>
      <c r="N533" s="279">
        <v>2428.3000000000002</v>
      </c>
      <c r="O533" s="279">
        <v>2340.5500000000002</v>
      </c>
      <c r="P533" s="279">
        <v>2444.86</v>
      </c>
      <c r="Q533" s="279">
        <v>2524.0100000000002</v>
      </c>
      <c r="R533" s="279">
        <v>2608.19</v>
      </c>
      <c r="S533" s="279">
        <v>2648.88</v>
      </c>
      <c r="T533" s="279">
        <v>2514.86</v>
      </c>
      <c r="U533" s="279">
        <v>2351.62</v>
      </c>
      <c r="V533" s="279">
        <v>2317.44</v>
      </c>
      <c r="W533" s="279">
        <v>2270.7800000000002</v>
      </c>
      <c r="X533" s="279">
        <v>2242.63</v>
      </c>
      <c r="Y533" s="279">
        <v>2219.46</v>
      </c>
    </row>
    <row r="534" spans="1:25">
      <c r="A534" s="254">
        <v>18</v>
      </c>
      <c r="B534" s="279">
        <v>2239.62</v>
      </c>
      <c r="C534" s="279">
        <v>2217.83</v>
      </c>
      <c r="D534" s="279">
        <v>2220.25</v>
      </c>
      <c r="E534" s="279">
        <v>2196.98</v>
      </c>
      <c r="F534" s="279">
        <v>2193.69</v>
      </c>
      <c r="G534" s="279">
        <v>2265.63</v>
      </c>
      <c r="H534" s="279">
        <v>2301.21</v>
      </c>
      <c r="I534" s="279">
        <v>2341.87</v>
      </c>
      <c r="J534" s="279">
        <v>2411.79</v>
      </c>
      <c r="K534" s="279">
        <v>2614.87</v>
      </c>
      <c r="L534" s="279">
        <v>2525.7199999999998</v>
      </c>
      <c r="M534" s="279">
        <v>2573.84</v>
      </c>
      <c r="N534" s="279">
        <v>2576.58</v>
      </c>
      <c r="O534" s="279">
        <v>2499.85</v>
      </c>
      <c r="P534" s="279">
        <v>2539.41</v>
      </c>
      <c r="Q534" s="279">
        <v>2634.78</v>
      </c>
      <c r="R534" s="279">
        <v>2656.22</v>
      </c>
      <c r="S534" s="279">
        <v>2669.15</v>
      </c>
      <c r="T534" s="279">
        <v>2673.85</v>
      </c>
      <c r="U534" s="279">
        <v>2453.96</v>
      </c>
      <c r="V534" s="279">
        <v>2367.69</v>
      </c>
      <c r="W534" s="279">
        <v>2319.48</v>
      </c>
      <c r="X534" s="279">
        <v>2258.0300000000002</v>
      </c>
      <c r="Y534" s="279">
        <v>2225.1</v>
      </c>
    </row>
    <row r="535" spans="1:25">
      <c r="A535" s="254">
        <v>19</v>
      </c>
      <c r="B535" s="279">
        <v>2212.89</v>
      </c>
      <c r="C535" s="279">
        <v>2194.61</v>
      </c>
      <c r="D535" s="279">
        <v>2221.13</v>
      </c>
      <c r="E535" s="279">
        <v>2208.9299999999998</v>
      </c>
      <c r="F535" s="279">
        <v>2225.79</v>
      </c>
      <c r="G535" s="279">
        <v>2267.09</v>
      </c>
      <c r="H535" s="279">
        <v>2472.87</v>
      </c>
      <c r="I535" s="279">
        <v>2486.9</v>
      </c>
      <c r="J535" s="279">
        <v>2433.31</v>
      </c>
      <c r="K535" s="279">
        <v>2538.5500000000002</v>
      </c>
      <c r="L535" s="279">
        <v>2478.04</v>
      </c>
      <c r="M535" s="279">
        <v>2464.44</v>
      </c>
      <c r="N535" s="279">
        <v>2451.2600000000002</v>
      </c>
      <c r="O535" s="279">
        <v>2338.79</v>
      </c>
      <c r="P535" s="279">
        <v>2489.0500000000002</v>
      </c>
      <c r="Q535" s="279">
        <v>2420.66</v>
      </c>
      <c r="R535" s="279">
        <v>2529.66</v>
      </c>
      <c r="S535" s="279">
        <v>2592.94</v>
      </c>
      <c r="T535" s="279">
        <v>2421.09</v>
      </c>
      <c r="U535" s="279">
        <v>2323.44</v>
      </c>
      <c r="V535" s="279">
        <v>2276.19</v>
      </c>
      <c r="W535" s="279">
        <v>2251.29</v>
      </c>
      <c r="X535" s="279">
        <v>2200.62</v>
      </c>
      <c r="Y535" s="279">
        <v>2163.92</v>
      </c>
    </row>
    <row r="536" spans="1:25">
      <c r="A536" s="254">
        <v>20</v>
      </c>
      <c r="B536" s="279">
        <v>2204.52</v>
      </c>
      <c r="C536" s="279">
        <v>2194.42</v>
      </c>
      <c r="D536" s="279">
        <v>2243.1799999999998</v>
      </c>
      <c r="E536" s="279">
        <v>2233.9899999999998</v>
      </c>
      <c r="F536" s="279">
        <v>2239.0100000000002</v>
      </c>
      <c r="G536" s="279">
        <v>2280.96</v>
      </c>
      <c r="H536" s="279">
        <v>2343.4499999999998</v>
      </c>
      <c r="I536" s="279">
        <v>2298.29</v>
      </c>
      <c r="J536" s="279">
        <v>2469.09</v>
      </c>
      <c r="K536" s="279">
        <v>2504.64</v>
      </c>
      <c r="L536" s="279">
        <v>2504.11</v>
      </c>
      <c r="M536" s="279">
        <v>2416.54</v>
      </c>
      <c r="N536" s="279">
        <v>2438.4699999999998</v>
      </c>
      <c r="O536" s="279">
        <v>2338.64</v>
      </c>
      <c r="P536" s="279">
        <v>2442.16</v>
      </c>
      <c r="Q536" s="279">
        <v>2514.63</v>
      </c>
      <c r="R536" s="279">
        <v>2628.06</v>
      </c>
      <c r="S536" s="279">
        <v>2695.64</v>
      </c>
      <c r="T536" s="279">
        <v>2465.81</v>
      </c>
      <c r="U536" s="279">
        <v>2332.2199999999998</v>
      </c>
      <c r="V536" s="279">
        <v>2289.7399999999998</v>
      </c>
      <c r="W536" s="279">
        <v>2258.98</v>
      </c>
      <c r="X536" s="279">
        <v>2219.92</v>
      </c>
      <c r="Y536" s="279">
        <v>2199.2399999999998</v>
      </c>
    </row>
    <row r="537" spans="1:25">
      <c r="A537" s="254">
        <v>21</v>
      </c>
      <c r="B537" s="279">
        <v>2221.8200000000002</v>
      </c>
      <c r="C537" s="279">
        <v>2253.48</v>
      </c>
      <c r="D537" s="279">
        <v>2290.46</v>
      </c>
      <c r="E537" s="279">
        <v>2278.4</v>
      </c>
      <c r="F537" s="279">
        <v>2284.41</v>
      </c>
      <c r="G537" s="279">
        <v>2346.02</v>
      </c>
      <c r="H537" s="279">
        <v>2487.6</v>
      </c>
      <c r="I537" s="279">
        <v>2653.27</v>
      </c>
      <c r="J537" s="279">
        <v>2656.7</v>
      </c>
      <c r="K537" s="279">
        <v>2682.32</v>
      </c>
      <c r="L537" s="279">
        <v>2670.74</v>
      </c>
      <c r="M537" s="279">
        <v>2714.56</v>
      </c>
      <c r="N537" s="279">
        <v>2657.02</v>
      </c>
      <c r="O537" s="279">
        <v>2644.29</v>
      </c>
      <c r="P537" s="279">
        <v>2780.42</v>
      </c>
      <c r="Q537" s="279">
        <v>2797.9</v>
      </c>
      <c r="R537" s="279">
        <v>2873.37</v>
      </c>
      <c r="S537" s="279">
        <v>2982.76</v>
      </c>
      <c r="T537" s="279">
        <v>2722.97</v>
      </c>
      <c r="U537" s="279">
        <v>2472.44</v>
      </c>
      <c r="V537" s="279">
        <v>2396.1</v>
      </c>
      <c r="W537" s="279">
        <v>2324.31</v>
      </c>
      <c r="X537" s="279">
        <v>2277.33</v>
      </c>
      <c r="Y537" s="279">
        <v>2260.89</v>
      </c>
    </row>
    <row r="538" spans="1:25">
      <c r="A538" s="254">
        <v>22</v>
      </c>
      <c r="B538" s="279">
        <v>2229.21</v>
      </c>
      <c r="C538" s="279">
        <v>2224.35</v>
      </c>
      <c r="D538" s="279">
        <v>2296.08</v>
      </c>
      <c r="E538" s="279">
        <v>2295.48</v>
      </c>
      <c r="F538" s="279">
        <v>2290.94</v>
      </c>
      <c r="G538" s="279">
        <v>2361.5</v>
      </c>
      <c r="H538" s="279">
        <v>2493.8000000000002</v>
      </c>
      <c r="I538" s="279">
        <v>2615.71</v>
      </c>
      <c r="J538" s="279">
        <v>2629.44</v>
      </c>
      <c r="K538" s="279">
        <v>2593.35</v>
      </c>
      <c r="L538" s="279">
        <v>2564.0300000000002</v>
      </c>
      <c r="M538" s="279">
        <v>2551.54</v>
      </c>
      <c r="N538" s="279">
        <v>2529.0100000000002</v>
      </c>
      <c r="O538" s="279">
        <v>2402.66</v>
      </c>
      <c r="P538" s="279">
        <v>2495.69</v>
      </c>
      <c r="Q538" s="279">
        <v>2520.98</v>
      </c>
      <c r="R538" s="279">
        <v>2617.02</v>
      </c>
      <c r="S538" s="279">
        <v>2686.86</v>
      </c>
      <c r="T538" s="279">
        <v>2510.14</v>
      </c>
      <c r="U538" s="279">
        <v>2438.19</v>
      </c>
      <c r="V538" s="279">
        <v>2364.4899999999998</v>
      </c>
      <c r="W538" s="279">
        <v>2337.61</v>
      </c>
      <c r="X538" s="279">
        <v>2318.66</v>
      </c>
      <c r="Y538" s="279">
        <v>2276.1799999999998</v>
      </c>
    </row>
    <row r="539" spans="1:25">
      <c r="A539" s="254">
        <v>23</v>
      </c>
      <c r="B539" s="279">
        <v>2280.39</v>
      </c>
      <c r="C539" s="279">
        <v>2275.65</v>
      </c>
      <c r="D539" s="279">
        <v>2276.39</v>
      </c>
      <c r="E539" s="279">
        <v>2254.41</v>
      </c>
      <c r="F539" s="279">
        <v>2252.6999999999998</v>
      </c>
      <c r="G539" s="279">
        <v>2326.81</v>
      </c>
      <c r="H539" s="279">
        <v>2436.2199999999998</v>
      </c>
      <c r="I539" s="279">
        <v>2484.23</v>
      </c>
      <c r="J539" s="279">
        <v>2483</v>
      </c>
      <c r="K539" s="279">
        <v>2483.04</v>
      </c>
      <c r="L539" s="279">
        <v>2481.6799999999998</v>
      </c>
      <c r="M539" s="279">
        <v>2467.86</v>
      </c>
      <c r="N539" s="279">
        <v>2448.6</v>
      </c>
      <c r="O539" s="279">
        <v>2362.0500000000002</v>
      </c>
      <c r="P539" s="279">
        <v>2403.23</v>
      </c>
      <c r="Q539" s="279">
        <v>2438.89</v>
      </c>
      <c r="R539" s="279">
        <v>2498.59</v>
      </c>
      <c r="S539" s="279">
        <v>2624.08</v>
      </c>
      <c r="T539" s="279">
        <v>2508.21</v>
      </c>
      <c r="U539" s="279">
        <v>2400.1799999999998</v>
      </c>
      <c r="V539" s="279">
        <v>2358.2800000000002</v>
      </c>
      <c r="W539" s="279">
        <v>2340.1</v>
      </c>
      <c r="X539" s="279">
        <v>2320.5500000000002</v>
      </c>
      <c r="Y539" s="279">
        <v>2254.3000000000002</v>
      </c>
    </row>
    <row r="540" spans="1:25">
      <c r="A540" s="254">
        <v>24</v>
      </c>
      <c r="B540" s="279">
        <v>2338.73</v>
      </c>
      <c r="C540" s="279">
        <v>2327.35</v>
      </c>
      <c r="D540" s="279">
        <v>2323.2600000000002</v>
      </c>
      <c r="E540" s="279">
        <v>2332.1799999999998</v>
      </c>
      <c r="F540" s="279">
        <v>2329.29</v>
      </c>
      <c r="G540" s="279">
        <v>2334.86</v>
      </c>
      <c r="H540" s="279">
        <v>2372.9699999999998</v>
      </c>
      <c r="I540" s="279">
        <v>2383.48</v>
      </c>
      <c r="J540" s="279">
        <v>2527.23</v>
      </c>
      <c r="K540" s="279">
        <v>2503.2399999999998</v>
      </c>
      <c r="L540" s="279">
        <v>2481.71</v>
      </c>
      <c r="M540" s="279">
        <v>2481.38</v>
      </c>
      <c r="N540" s="279">
        <v>2481.14</v>
      </c>
      <c r="O540" s="279">
        <v>2397.0500000000002</v>
      </c>
      <c r="P540" s="279">
        <v>2446.92</v>
      </c>
      <c r="Q540" s="279">
        <v>2484.6</v>
      </c>
      <c r="R540" s="279">
        <v>2474.46</v>
      </c>
      <c r="S540" s="279">
        <v>2480.9</v>
      </c>
      <c r="T540" s="279">
        <v>2516.62</v>
      </c>
      <c r="U540" s="279">
        <v>2413.31</v>
      </c>
      <c r="V540" s="279">
        <v>2385.9499999999998</v>
      </c>
      <c r="W540" s="279">
        <v>2353.2800000000002</v>
      </c>
      <c r="X540" s="279">
        <v>2338.0500000000002</v>
      </c>
      <c r="Y540" s="279">
        <v>2290.17</v>
      </c>
    </row>
    <row r="541" spans="1:25">
      <c r="A541" s="254">
        <v>25</v>
      </c>
      <c r="B541" s="279">
        <v>2328.0500000000002</v>
      </c>
      <c r="C541" s="279">
        <v>2310.14</v>
      </c>
      <c r="D541" s="279">
        <v>2288.16</v>
      </c>
      <c r="E541" s="279">
        <v>2312.52</v>
      </c>
      <c r="F541" s="279">
        <v>2300.69</v>
      </c>
      <c r="G541" s="279">
        <v>2299.71</v>
      </c>
      <c r="H541" s="279">
        <v>2349.86</v>
      </c>
      <c r="I541" s="279">
        <v>2366.86</v>
      </c>
      <c r="J541" s="279">
        <v>2459.86</v>
      </c>
      <c r="K541" s="279">
        <v>2459.56</v>
      </c>
      <c r="L541" s="279">
        <v>2470.38</v>
      </c>
      <c r="M541" s="279">
        <v>2459.17</v>
      </c>
      <c r="N541" s="279">
        <v>2458.7600000000002</v>
      </c>
      <c r="O541" s="279">
        <v>2411.35</v>
      </c>
      <c r="P541" s="279">
        <v>2440.7600000000002</v>
      </c>
      <c r="Q541" s="279">
        <v>2461.06</v>
      </c>
      <c r="R541" s="279">
        <v>2460.1</v>
      </c>
      <c r="S541" s="279">
        <v>2494.98</v>
      </c>
      <c r="T541" s="279">
        <v>2530.64</v>
      </c>
      <c r="U541" s="279">
        <v>2443.64</v>
      </c>
      <c r="V541" s="279">
        <v>2407.1799999999998</v>
      </c>
      <c r="W541" s="279">
        <v>2369.9299999999998</v>
      </c>
      <c r="X541" s="279">
        <v>2335.5700000000002</v>
      </c>
      <c r="Y541" s="279">
        <v>2309.21</v>
      </c>
    </row>
    <row r="542" spans="1:25">
      <c r="A542" s="254">
        <v>26</v>
      </c>
      <c r="B542" s="279">
        <v>2233.91</v>
      </c>
      <c r="C542" s="279">
        <v>2222.6999999999998</v>
      </c>
      <c r="D542" s="279">
        <v>2224.8000000000002</v>
      </c>
      <c r="E542" s="279">
        <v>2244.15</v>
      </c>
      <c r="F542" s="279">
        <v>2246.11</v>
      </c>
      <c r="G542" s="279">
        <v>2374.38</v>
      </c>
      <c r="H542" s="279">
        <v>2458.2800000000002</v>
      </c>
      <c r="I542" s="279">
        <v>2522.2800000000002</v>
      </c>
      <c r="J542" s="279">
        <v>2596.29</v>
      </c>
      <c r="K542" s="279">
        <v>2562.4299999999998</v>
      </c>
      <c r="L542" s="279">
        <v>2543.3000000000002</v>
      </c>
      <c r="M542" s="279">
        <v>2519.1</v>
      </c>
      <c r="N542" s="279">
        <v>2518.69</v>
      </c>
      <c r="O542" s="279">
        <v>2424.69</v>
      </c>
      <c r="P542" s="279">
        <v>2453.4699999999998</v>
      </c>
      <c r="Q542" s="279">
        <v>2515.1799999999998</v>
      </c>
      <c r="R542" s="279">
        <v>2563.44</v>
      </c>
      <c r="S542" s="279">
        <v>2662.99</v>
      </c>
      <c r="T542" s="279">
        <v>2533.29</v>
      </c>
      <c r="U542" s="279">
        <v>2394.02</v>
      </c>
      <c r="V542" s="279">
        <v>2300.8200000000002</v>
      </c>
      <c r="W542" s="279">
        <v>2270.4899999999998</v>
      </c>
      <c r="X542" s="279">
        <v>2235.9</v>
      </c>
      <c r="Y542" s="279">
        <v>2192.69</v>
      </c>
    </row>
    <row r="543" spans="1:25">
      <c r="A543" s="254">
        <v>27</v>
      </c>
      <c r="B543" s="279">
        <v>2134.37</v>
      </c>
      <c r="C543" s="279">
        <v>2142.12</v>
      </c>
      <c r="D543" s="279">
        <v>2162.85</v>
      </c>
      <c r="E543" s="279">
        <v>2152.17</v>
      </c>
      <c r="F543" s="279">
        <v>2314.65</v>
      </c>
      <c r="G543" s="279">
        <v>2445.98</v>
      </c>
      <c r="H543" s="279">
        <v>2335.4499999999998</v>
      </c>
      <c r="I543" s="279">
        <v>2340.35</v>
      </c>
      <c r="J543" s="279">
        <v>2452.9</v>
      </c>
      <c r="K543" s="279">
        <v>2448.46</v>
      </c>
      <c r="L543" s="279">
        <v>2452.14</v>
      </c>
      <c r="M543" s="279">
        <v>2438.7800000000002</v>
      </c>
      <c r="N543" s="279">
        <v>2435.69</v>
      </c>
      <c r="O543" s="279">
        <v>2358.92</v>
      </c>
      <c r="P543" s="279">
        <v>2369.4699999999998</v>
      </c>
      <c r="Q543" s="279">
        <v>2418.42</v>
      </c>
      <c r="R543" s="279">
        <v>2500.38</v>
      </c>
      <c r="S543" s="279">
        <v>2608.12</v>
      </c>
      <c r="T543" s="279">
        <v>2488.12</v>
      </c>
      <c r="U543" s="279">
        <v>2321.54</v>
      </c>
      <c r="V543" s="279">
        <v>2263.2800000000002</v>
      </c>
      <c r="W543" s="279">
        <v>2234.39</v>
      </c>
      <c r="X543" s="279">
        <v>2182.79</v>
      </c>
      <c r="Y543" s="279">
        <v>2167.17</v>
      </c>
    </row>
    <row r="544" spans="1:25">
      <c r="A544" s="254">
        <v>28</v>
      </c>
      <c r="B544" s="279">
        <v>2041.98</v>
      </c>
      <c r="C544" s="279">
        <v>2054.6799999999998</v>
      </c>
      <c r="D544" s="279">
        <v>2186.5700000000002</v>
      </c>
      <c r="E544" s="279">
        <v>2286.4699999999998</v>
      </c>
      <c r="F544" s="279">
        <v>2292.48</v>
      </c>
      <c r="G544" s="279">
        <v>2383.75</v>
      </c>
      <c r="H544" s="279">
        <v>2444.4899999999998</v>
      </c>
      <c r="I544" s="279">
        <v>2473.9499999999998</v>
      </c>
      <c r="J544" s="279">
        <v>2487.31</v>
      </c>
      <c r="K544" s="279">
        <v>2465.16</v>
      </c>
      <c r="L544" s="279">
        <v>2464.4699999999998</v>
      </c>
      <c r="M544" s="279">
        <v>2439.19</v>
      </c>
      <c r="N544" s="279">
        <v>2466.96</v>
      </c>
      <c r="O544" s="279">
        <v>2443.3200000000002</v>
      </c>
      <c r="P544" s="279">
        <v>2473.21</v>
      </c>
      <c r="Q544" s="279">
        <v>2471.25</v>
      </c>
      <c r="R544" s="279">
        <v>2521.37</v>
      </c>
      <c r="S544" s="279">
        <v>2626.51</v>
      </c>
      <c r="T544" s="279">
        <v>2565.09</v>
      </c>
      <c r="U544" s="279">
        <v>2522.0100000000002</v>
      </c>
      <c r="V544" s="279">
        <v>2395.92</v>
      </c>
      <c r="W544" s="279">
        <v>2306.35</v>
      </c>
      <c r="X544" s="279">
        <v>2240.3200000000002</v>
      </c>
      <c r="Y544" s="279">
        <v>2158.56</v>
      </c>
    </row>
    <row r="545" spans="1:25">
      <c r="A545" s="254">
        <v>29</v>
      </c>
      <c r="B545" s="279">
        <v>2150.59</v>
      </c>
      <c r="C545" s="279">
        <v>2164.2199999999998</v>
      </c>
      <c r="D545" s="279">
        <v>2304.4299999999998</v>
      </c>
      <c r="E545" s="279">
        <v>2379.9</v>
      </c>
      <c r="F545" s="279">
        <v>2405.13</v>
      </c>
      <c r="G545" s="279">
        <v>2483.23</v>
      </c>
      <c r="H545" s="279">
        <v>2423.75</v>
      </c>
      <c r="I545" s="279">
        <v>2458.1999999999998</v>
      </c>
      <c r="J545" s="279">
        <v>2562.23</v>
      </c>
      <c r="K545" s="279">
        <v>2520.69</v>
      </c>
      <c r="L545" s="279">
        <v>2505.17</v>
      </c>
      <c r="M545" s="279">
        <v>2473.9699999999998</v>
      </c>
      <c r="N545" s="279">
        <v>2491.0500000000002</v>
      </c>
      <c r="O545" s="279">
        <v>2444.9899999999998</v>
      </c>
      <c r="P545" s="279">
        <v>2476.81</v>
      </c>
      <c r="Q545" s="279">
        <v>2477.42</v>
      </c>
      <c r="R545" s="279">
        <v>2533.7600000000002</v>
      </c>
      <c r="S545" s="279">
        <v>2624.84</v>
      </c>
      <c r="T545" s="279">
        <v>2512.19</v>
      </c>
      <c r="U545" s="279">
        <v>2420.64</v>
      </c>
      <c r="V545" s="279">
        <v>2306.9</v>
      </c>
      <c r="W545" s="279">
        <v>2223.27</v>
      </c>
      <c r="X545" s="279">
        <v>2184.94</v>
      </c>
      <c r="Y545" s="279">
        <v>2162.42</v>
      </c>
    </row>
    <row r="546" spans="1:25">
      <c r="A546" s="254">
        <v>30</v>
      </c>
      <c r="B546" s="279">
        <v>0</v>
      </c>
      <c r="C546" s="279">
        <v>0</v>
      </c>
      <c r="D546" s="279">
        <v>0</v>
      </c>
      <c r="E546" s="279">
        <v>0</v>
      </c>
      <c r="F546" s="279">
        <v>0</v>
      </c>
      <c r="G546" s="279">
        <v>0</v>
      </c>
      <c r="H546" s="279">
        <v>0</v>
      </c>
      <c r="I546" s="279">
        <v>0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0</v>
      </c>
      <c r="U546" s="279">
        <v>0</v>
      </c>
      <c r="V546" s="279">
        <v>0</v>
      </c>
      <c r="W546" s="279">
        <v>0</v>
      </c>
      <c r="X546" s="279">
        <v>0</v>
      </c>
      <c r="Y546" s="279">
        <v>0</v>
      </c>
    </row>
    <row r="547" spans="1:25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15" t="s">
        <v>212</v>
      </c>
      <c r="B549" s="476" t="s">
        <v>215</v>
      </c>
      <c r="C549" s="476"/>
      <c r="D549" s="476"/>
      <c r="E549" s="476"/>
      <c r="F549" s="476"/>
      <c r="G549" s="476"/>
      <c r="H549" s="476"/>
      <c r="I549" s="476"/>
      <c r="J549" s="476"/>
      <c r="K549" s="476"/>
      <c r="L549" s="476"/>
      <c r="M549" s="476"/>
      <c r="N549" s="476"/>
      <c r="O549" s="476"/>
      <c r="P549" s="476"/>
      <c r="Q549" s="476"/>
      <c r="R549" s="476"/>
      <c r="S549" s="476"/>
      <c r="T549" s="476"/>
      <c r="U549" s="476"/>
      <c r="V549" s="476"/>
      <c r="W549" s="476"/>
      <c r="X549" s="476"/>
      <c r="Y549" s="476"/>
    </row>
    <row r="550" spans="1:25" ht="30">
      <c r="A550" s="415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3100.32</v>
      </c>
      <c r="C551" s="279">
        <v>3090.69</v>
      </c>
      <c r="D551" s="279">
        <v>3122.64</v>
      </c>
      <c r="E551" s="279">
        <v>3138.52</v>
      </c>
      <c r="F551" s="279">
        <v>3135.6</v>
      </c>
      <c r="G551" s="279">
        <v>3213.6</v>
      </c>
      <c r="H551" s="279">
        <v>3296.98</v>
      </c>
      <c r="I551" s="279">
        <v>3372.91</v>
      </c>
      <c r="J551" s="279">
        <v>3371.82</v>
      </c>
      <c r="K551" s="279">
        <v>3460.2</v>
      </c>
      <c r="L551" s="279">
        <v>3459.07</v>
      </c>
      <c r="M551" s="279">
        <v>3427.17</v>
      </c>
      <c r="N551" s="279">
        <v>3430.59</v>
      </c>
      <c r="O551" s="279">
        <v>3465.78</v>
      </c>
      <c r="P551" s="279">
        <v>3480.13</v>
      </c>
      <c r="Q551" s="279">
        <v>3478.08</v>
      </c>
      <c r="R551" s="279">
        <v>3472.79</v>
      </c>
      <c r="S551" s="279">
        <v>3430.66</v>
      </c>
      <c r="T551" s="279">
        <v>3324.78</v>
      </c>
      <c r="U551" s="279">
        <v>3232.34</v>
      </c>
      <c r="V551" s="279">
        <v>3161.61</v>
      </c>
      <c r="W551" s="279">
        <v>3144.05</v>
      </c>
      <c r="X551" s="279">
        <v>3111.94</v>
      </c>
      <c r="Y551" s="279">
        <v>3093.1</v>
      </c>
    </row>
    <row r="552" spans="1:25">
      <c r="A552" s="254">
        <v>2</v>
      </c>
      <c r="B552" s="279">
        <v>3102.43</v>
      </c>
      <c r="C552" s="279">
        <v>3101.87</v>
      </c>
      <c r="D552" s="279">
        <v>3128.82</v>
      </c>
      <c r="E552" s="279">
        <v>3155.27</v>
      </c>
      <c r="F552" s="279">
        <v>3157.4</v>
      </c>
      <c r="G552" s="279">
        <v>3221.76</v>
      </c>
      <c r="H552" s="279">
        <v>3301.61</v>
      </c>
      <c r="I552" s="279">
        <v>3403.53</v>
      </c>
      <c r="J552" s="279">
        <v>3425.95</v>
      </c>
      <c r="K552" s="279">
        <v>3409.55</v>
      </c>
      <c r="L552" s="279">
        <v>3401.06</v>
      </c>
      <c r="M552" s="279">
        <v>3368.86</v>
      </c>
      <c r="N552" s="279">
        <v>3383.56</v>
      </c>
      <c r="O552" s="279">
        <v>3396.73</v>
      </c>
      <c r="P552" s="279">
        <v>3410.47</v>
      </c>
      <c r="Q552" s="279">
        <v>3478.11</v>
      </c>
      <c r="R552" s="279">
        <v>3464.52</v>
      </c>
      <c r="S552" s="279">
        <v>3455.05</v>
      </c>
      <c r="T552" s="279">
        <v>3394.53</v>
      </c>
      <c r="U552" s="279">
        <v>3322.36</v>
      </c>
      <c r="V552" s="279">
        <v>3224.5</v>
      </c>
      <c r="W552" s="279">
        <v>3189.11</v>
      </c>
      <c r="X552" s="279">
        <v>3173.84</v>
      </c>
      <c r="Y552" s="279">
        <v>3143.29</v>
      </c>
    </row>
    <row r="553" spans="1:25">
      <c r="A553" s="254">
        <v>3</v>
      </c>
      <c r="B553" s="279">
        <v>3161.54</v>
      </c>
      <c r="C553" s="279">
        <v>3154.16</v>
      </c>
      <c r="D553" s="279">
        <v>3095.41</v>
      </c>
      <c r="E553" s="279">
        <v>3124.05</v>
      </c>
      <c r="F553" s="279">
        <v>3169.69</v>
      </c>
      <c r="G553" s="279">
        <v>3317.82</v>
      </c>
      <c r="H553" s="279">
        <v>3429.77</v>
      </c>
      <c r="I553" s="279">
        <v>3500.11</v>
      </c>
      <c r="J553" s="279">
        <v>3515.75</v>
      </c>
      <c r="K553" s="279">
        <v>3542.93</v>
      </c>
      <c r="L553" s="279">
        <v>3536.05</v>
      </c>
      <c r="M553" s="279">
        <v>3513.4</v>
      </c>
      <c r="N553" s="279">
        <v>3503.1</v>
      </c>
      <c r="O553" s="279">
        <v>3509.91</v>
      </c>
      <c r="P553" s="279">
        <v>3513.43</v>
      </c>
      <c r="Q553" s="279">
        <v>3795.72</v>
      </c>
      <c r="R553" s="279">
        <v>3716.88</v>
      </c>
      <c r="S553" s="279">
        <v>3612.69</v>
      </c>
      <c r="T553" s="279">
        <v>3461.36</v>
      </c>
      <c r="U553" s="279">
        <v>3339.92</v>
      </c>
      <c r="V553" s="279">
        <v>3212.27</v>
      </c>
      <c r="W553" s="279">
        <v>3138.21</v>
      </c>
      <c r="X553" s="279">
        <v>3102.7</v>
      </c>
      <c r="Y553" s="279">
        <v>3062.54</v>
      </c>
    </row>
    <row r="554" spans="1:25">
      <c r="A554" s="254">
        <v>4</v>
      </c>
      <c r="B554" s="279">
        <v>3130.61</v>
      </c>
      <c r="C554" s="279">
        <v>3114.01</v>
      </c>
      <c r="D554" s="279">
        <v>3090.84</v>
      </c>
      <c r="E554" s="279">
        <v>3105.75</v>
      </c>
      <c r="F554" s="279">
        <v>3112.59</v>
      </c>
      <c r="G554" s="279">
        <v>3138.79</v>
      </c>
      <c r="H554" s="279">
        <v>3253.5</v>
      </c>
      <c r="I554" s="279">
        <v>3411.66</v>
      </c>
      <c r="J554" s="279">
        <v>3421.67</v>
      </c>
      <c r="K554" s="279">
        <v>3452.11</v>
      </c>
      <c r="L554" s="279">
        <v>3457.87</v>
      </c>
      <c r="M554" s="279">
        <v>3472.24</v>
      </c>
      <c r="N554" s="279">
        <v>3467.84</v>
      </c>
      <c r="O554" s="279">
        <v>3484.85</v>
      </c>
      <c r="P554" s="279">
        <v>3544.25</v>
      </c>
      <c r="Q554" s="279">
        <v>3881.22</v>
      </c>
      <c r="R554" s="279">
        <v>3788.19</v>
      </c>
      <c r="S554" s="279">
        <v>3668.03</v>
      </c>
      <c r="T554" s="279">
        <v>3440.33</v>
      </c>
      <c r="U554" s="279">
        <v>3306.71</v>
      </c>
      <c r="V554" s="279">
        <v>3213.91</v>
      </c>
      <c r="W554" s="279">
        <v>3170.77</v>
      </c>
      <c r="X554" s="279">
        <v>3131.93</v>
      </c>
      <c r="Y554" s="279">
        <v>3091.4</v>
      </c>
    </row>
    <row r="555" spans="1:25">
      <c r="A555" s="254">
        <v>5</v>
      </c>
      <c r="B555" s="279">
        <v>3123.64</v>
      </c>
      <c r="C555" s="279">
        <v>3111.12</v>
      </c>
      <c r="D555" s="279">
        <v>3132.56</v>
      </c>
      <c r="E555" s="279">
        <v>3321.2</v>
      </c>
      <c r="F555" s="279">
        <v>3331.23</v>
      </c>
      <c r="G555" s="279">
        <v>3415.69</v>
      </c>
      <c r="H555" s="279">
        <v>3416.75</v>
      </c>
      <c r="I555" s="279">
        <v>3409.95</v>
      </c>
      <c r="J555" s="279">
        <v>3409.58</v>
      </c>
      <c r="K555" s="279">
        <v>3408.47</v>
      </c>
      <c r="L555" s="279">
        <v>3408.04</v>
      </c>
      <c r="M555" s="279">
        <v>3406.86</v>
      </c>
      <c r="N555" s="279">
        <v>3407.25</v>
      </c>
      <c r="O555" s="279">
        <v>3417.23</v>
      </c>
      <c r="P555" s="279">
        <v>3422.05</v>
      </c>
      <c r="Q555" s="279">
        <v>3540.36</v>
      </c>
      <c r="R555" s="279">
        <v>3503.85</v>
      </c>
      <c r="S555" s="279">
        <v>3404.75</v>
      </c>
      <c r="T555" s="279">
        <v>3399.15</v>
      </c>
      <c r="U555" s="279">
        <v>3289.83</v>
      </c>
      <c r="V555" s="279">
        <v>3162.88</v>
      </c>
      <c r="W555" s="279">
        <v>3136.35</v>
      </c>
      <c r="X555" s="279">
        <v>3077.45</v>
      </c>
      <c r="Y555" s="279">
        <v>2993.61</v>
      </c>
    </row>
    <row r="556" spans="1:25">
      <c r="A556" s="254">
        <v>6</v>
      </c>
      <c r="B556" s="279">
        <v>3081.06</v>
      </c>
      <c r="C556" s="279">
        <v>3085.75</v>
      </c>
      <c r="D556" s="279">
        <v>3122.7</v>
      </c>
      <c r="E556" s="279">
        <v>3138.85</v>
      </c>
      <c r="F556" s="279">
        <v>3243.81</v>
      </c>
      <c r="G556" s="279">
        <v>3213.91</v>
      </c>
      <c r="H556" s="279">
        <v>3268.1</v>
      </c>
      <c r="I556" s="279">
        <v>3254.02</v>
      </c>
      <c r="J556" s="279">
        <v>3384.8</v>
      </c>
      <c r="K556" s="279">
        <v>3374.4</v>
      </c>
      <c r="L556" s="279">
        <v>3354.43</v>
      </c>
      <c r="M556" s="279">
        <v>3259.35</v>
      </c>
      <c r="N556" s="279">
        <v>3259.3</v>
      </c>
      <c r="O556" s="279">
        <v>3415.96</v>
      </c>
      <c r="P556" s="279">
        <v>3372.97</v>
      </c>
      <c r="Q556" s="279">
        <v>3420.8</v>
      </c>
      <c r="R556" s="279">
        <v>3416.83</v>
      </c>
      <c r="S556" s="279">
        <v>3370.56</v>
      </c>
      <c r="T556" s="279">
        <v>3294.39</v>
      </c>
      <c r="U556" s="279">
        <v>3250.98</v>
      </c>
      <c r="V556" s="279">
        <v>3126.54</v>
      </c>
      <c r="W556" s="279">
        <v>3124.04</v>
      </c>
      <c r="X556" s="279">
        <v>3078.54</v>
      </c>
      <c r="Y556" s="279">
        <v>3007.51</v>
      </c>
    </row>
    <row r="557" spans="1:25">
      <c r="A557" s="254">
        <v>7</v>
      </c>
      <c r="B557" s="279">
        <v>3047.36</v>
      </c>
      <c r="C557" s="279">
        <v>3047.75</v>
      </c>
      <c r="D557" s="279">
        <v>3074.17</v>
      </c>
      <c r="E557" s="279">
        <v>3095.27</v>
      </c>
      <c r="F557" s="279">
        <v>3087.38</v>
      </c>
      <c r="G557" s="279">
        <v>3123.01</v>
      </c>
      <c r="H557" s="279">
        <v>3142.34</v>
      </c>
      <c r="I557" s="279">
        <v>3140.04</v>
      </c>
      <c r="J557" s="279">
        <v>3168.63</v>
      </c>
      <c r="K557" s="279">
        <v>3162.94</v>
      </c>
      <c r="L557" s="279">
        <v>3202.62</v>
      </c>
      <c r="M557" s="279">
        <v>3139.25</v>
      </c>
      <c r="N557" s="279">
        <v>3136.84</v>
      </c>
      <c r="O557" s="279">
        <v>3391.18</v>
      </c>
      <c r="P557" s="279">
        <v>3506.72</v>
      </c>
      <c r="Q557" s="279">
        <v>3512.61</v>
      </c>
      <c r="R557" s="279">
        <v>3268.23</v>
      </c>
      <c r="S557" s="279">
        <v>3431.06</v>
      </c>
      <c r="T557" s="279">
        <v>3236.53</v>
      </c>
      <c r="U557" s="279">
        <v>3175.58</v>
      </c>
      <c r="V557" s="279">
        <v>3132</v>
      </c>
      <c r="W557" s="279">
        <v>3117.43</v>
      </c>
      <c r="X557" s="279">
        <v>3086.3</v>
      </c>
      <c r="Y557" s="279">
        <v>3053.89</v>
      </c>
    </row>
    <row r="558" spans="1:25">
      <c r="A558" s="254">
        <v>8</v>
      </c>
      <c r="B558" s="279">
        <v>3133.41</v>
      </c>
      <c r="C558" s="279">
        <v>3135.63</v>
      </c>
      <c r="D558" s="279">
        <v>3153.2</v>
      </c>
      <c r="E558" s="279">
        <v>3179.07</v>
      </c>
      <c r="F558" s="279">
        <v>3175.21</v>
      </c>
      <c r="G558" s="279">
        <v>3184.7</v>
      </c>
      <c r="H558" s="279">
        <v>3311.51</v>
      </c>
      <c r="I558" s="279">
        <v>3234.74</v>
      </c>
      <c r="J558" s="279">
        <v>3256.3</v>
      </c>
      <c r="K558" s="279">
        <v>3330.19</v>
      </c>
      <c r="L558" s="279">
        <v>3311.6</v>
      </c>
      <c r="M558" s="279">
        <v>3317.57</v>
      </c>
      <c r="N558" s="279">
        <v>3250.13</v>
      </c>
      <c r="O558" s="279">
        <v>3260.65</v>
      </c>
      <c r="P558" s="279">
        <v>3277.83</v>
      </c>
      <c r="Q558" s="279">
        <v>3471.81</v>
      </c>
      <c r="R558" s="279">
        <v>3470.87</v>
      </c>
      <c r="S558" s="279">
        <v>3402.19</v>
      </c>
      <c r="T558" s="279">
        <v>3344.79</v>
      </c>
      <c r="U558" s="279">
        <v>3281.72</v>
      </c>
      <c r="V558" s="279">
        <v>3239.56</v>
      </c>
      <c r="W558" s="279">
        <v>3205.87</v>
      </c>
      <c r="X558" s="279">
        <v>3189.39</v>
      </c>
      <c r="Y558" s="279">
        <v>3151.72</v>
      </c>
    </row>
    <row r="559" spans="1:25">
      <c r="A559" s="254">
        <v>9</v>
      </c>
      <c r="B559" s="279">
        <v>3124.14</v>
      </c>
      <c r="C559" s="279">
        <v>3117.6</v>
      </c>
      <c r="D559" s="279">
        <v>3127.83</v>
      </c>
      <c r="E559" s="279">
        <v>3150.95</v>
      </c>
      <c r="F559" s="279">
        <v>3166.53</v>
      </c>
      <c r="G559" s="279">
        <v>3153.58</v>
      </c>
      <c r="H559" s="279">
        <v>3184.98</v>
      </c>
      <c r="I559" s="279">
        <v>3184.86</v>
      </c>
      <c r="J559" s="279">
        <v>3198.64</v>
      </c>
      <c r="K559" s="279">
        <v>3236.86</v>
      </c>
      <c r="L559" s="279">
        <v>3231.26</v>
      </c>
      <c r="M559" s="279">
        <v>3232.28</v>
      </c>
      <c r="N559" s="279">
        <v>3181.18</v>
      </c>
      <c r="O559" s="279">
        <v>3181.25</v>
      </c>
      <c r="P559" s="279">
        <v>3197.42</v>
      </c>
      <c r="Q559" s="279">
        <v>3242.73</v>
      </c>
      <c r="R559" s="279">
        <v>3347.21</v>
      </c>
      <c r="S559" s="279">
        <v>3320.95</v>
      </c>
      <c r="T559" s="279">
        <v>3264.11</v>
      </c>
      <c r="U559" s="279">
        <v>3260.17</v>
      </c>
      <c r="V559" s="279">
        <v>3213.12</v>
      </c>
      <c r="W559" s="279">
        <v>3197.8</v>
      </c>
      <c r="X559" s="279">
        <v>3171.18</v>
      </c>
      <c r="Y559" s="279">
        <v>3156.1</v>
      </c>
    </row>
    <row r="560" spans="1:25">
      <c r="A560" s="254">
        <v>10</v>
      </c>
      <c r="B560" s="279">
        <v>3139.26</v>
      </c>
      <c r="C560" s="279">
        <v>3113.71</v>
      </c>
      <c r="D560" s="279">
        <v>3111.33</v>
      </c>
      <c r="E560" s="279">
        <v>3125.98</v>
      </c>
      <c r="F560" s="279">
        <v>3114.32</v>
      </c>
      <c r="G560" s="279">
        <v>3208.66</v>
      </c>
      <c r="H560" s="279">
        <v>3234.69</v>
      </c>
      <c r="I560" s="279">
        <v>3328.02</v>
      </c>
      <c r="J560" s="279">
        <v>3339.42</v>
      </c>
      <c r="K560" s="279">
        <v>3307.56</v>
      </c>
      <c r="L560" s="279">
        <v>3306.75</v>
      </c>
      <c r="M560" s="279">
        <v>3307.12</v>
      </c>
      <c r="N560" s="279">
        <v>3223.39</v>
      </c>
      <c r="O560" s="279">
        <v>3235.33</v>
      </c>
      <c r="P560" s="279">
        <v>3268</v>
      </c>
      <c r="Q560" s="279">
        <v>3326.23</v>
      </c>
      <c r="R560" s="279">
        <v>3402.26</v>
      </c>
      <c r="S560" s="279">
        <v>3375.94</v>
      </c>
      <c r="T560" s="279">
        <v>3301.57</v>
      </c>
      <c r="U560" s="279">
        <v>3239.19</v>
      </c>
      <c r="V560" s="279">
        <v>3197.59</v>
      </c>
      <c r="W560" s="279">
        <v>3175.89</v>
      </c>
      <c r="X560" s="279">
        <v>3150.51</v>
      </c>
      <c r="Y560" s="279">
        <v>3132.91</v>
      </c>
    </row>
    <row r="561" spans="1:25">
      <c r="A561" s="254">
        <v>11</v>
      </c>
      <c r="B561" s="279">
        <v>3139</v>
      </c>
      <c r="C561" s="279">
        <v>3119.52</v>
      </c>
      <c r="D561" s="279">
        <v>3116.67</v>
      </c>
      <c r="E561" s="279">
        <v>3127.6</v>
      </c>
      <c r="F561" s="279">
        <v>3115.14</v>
      </c>
      <c r="G561" s="279">
        <v>3139.19</v>
      </c>
      <c r="H561" s="279">
        <v>3214.95</v>
      </c>
      <c r="I561" s="279">
        <v>3225.82</v>
      </c>
      <c r="J561" s="279">
        <v>3290.95</v>
      </c>
      <c r="K561" s="279">
        <v>3320.3</v>
      </c>
      <c r="L561" s="279">
        <v>3334.42</v>
      </c>
      <c r="M561" s="279">
        <v>3327.53</v>
      </c>
      <c r="N561" s="279">
        <v>3243.34</v>
      </c>
      <c r="O561" s="279">
        <v>3295.8</v>
      </c>
      <c r="P561" s="279">
        <v>3311.49</v>
      </c>
      <c r="Q561" s="279">
        <v>3536.6</v>
      </c>
      <c r="R561" s="279">
        <v>3657.64</v>
      </c>
      <c r="S561" s="279">
        <v>3633.02</v>
      </c>
      <c r="T561" s="279">
        <v>3394.14</v>
      </c>
      <c r="U561" s="279">
        <v>3298.18</v>
      </c>
      <c r="V561" s="279">
        <v>3232.47</v>
      </c>
      <c r="W561" s="279">
        <v>3192.7</v>
      </c>
      <c r="X561" s="279">
        <v>3178.76</v>
      </c>
      <c r="Y561" s="279">
        <v>3145.82</v>
      </c>
    </row>
    <row r="562" spans="1:25">
      <c r="A562" s="254">
        <v>12</v>
      </c>
      <c r="B562" s="279">
        <v>3130.38</v>
      </c>
      <c r="C562" s="279">
        <v>3113.27</v>
      </c>
      <c r="D562" s="279">
        <v>3138.13</v>
      </c>
      <c r="E562" s="279">
        <v>3195.37</v>
      </c>
      <c r="F562" s="279">
        <v>3254.86</v>
      </c>
      <c r="G562" s="279">
        <v>3303.87</v>
      </c>
      <c r="H562" s="279">
        <v>3384.75</v>
      </c>
      <c r="I562" s="279">
        <v>3364.5</v>
      </c>
      <c r="J562" s="279">
        <v>3290.93</v>
      </c>
      <c r="K562" s="279">
        <v>3345.32</v>
      </c>
      <c r="L562" s="279">
        <v>3331.31</v>
      </c>
      <c r="M562" s="279">
        <v>3327.97</v>
      </c>
      <c r="N562" s="279">
        <v>3280.22</v>
      </c>
      <c r="O562" s="279">
        <v>3297.92</v>
      </c>
      <c r="P562" s="279">
        <v>3321.35</v>
      </c>
      <c r="Q562" s="279">
        <v>3382.71</v>
      </c>
      <c r="R562" s="279">
        <v>3508.39</v>
      </c>
      <c r="S562" s="279">
        <v>3425</v>
      </c>
      <c r="T562" s="279">
        <v>3330.01</v>
      </c>
      <c r="U562" s="279">
        <v>3270.72</v>
      </c>
      <c r="V562" s="279">
        <v>3180.68</v>
      </c>
      <c r="W562" s="279">
        <v>3153.79</v>
      </c>
      <c r="X562" s="279">
        <v>3133.64</v>
      </c>
      <c r="Y562" s="279">
        <v>3110.88</v>
      </c>
    </row>
    <row r="563" spans="1:25">
      <c r="A563" s="254">
        <v>13</v>
      </c>
      <c r="B563" s="279">
        <v>3228.96</v>
      </c>
      <c r="C563" s="279">
        <v>3238.61</v>
      </c>
      <c r="D563" s="279">
        <v>3285.04</v>
      </c>
      <c r="E563" s="279">
        <v>3257.88</v>
      </c>
      <c r="F563" s="279">
        <v>3245.91</v>
      </c>
      <c r="G563" s="279">
        <v>3278.91</v>
      </c>
      <c r="H563" s="279">
        <v>3328.29</v>
      </c>
      <c r="I563" s="279">
        <v>3401.92</v>
      </c>
      <c r="J563" s="279">
        <v>3395.02</v>
      </c>
      <c r="K563" s="279">
        <v>3436.01</v>
      </c>
      <c r="L563" s="279">
        <v>3408.75</v>
      </c>
      <c r="M563" s="279">
        <v>3418.98</v>
      </c>
      <c r="N563" s="279">
        <v>3359.74</v>
      </c>
      <c r="O563" s="279">
        <v>3412.27</v>
      </c>
      <c r="P563" s="279">
        <v>3424.46</v>
      </c>
      <c r="Q563" s="279">
        <v>3763.19</v>
      </c>
      <c r="R563" s="279">
        <v>3577.15</v>
      </c>
      <c r="S563" s="279">
        <v>3794.94</v>
      </c>
      <c r="T563" s="279">
        <v>3442.86</v>
      </c>
      <c r="U563" s="279">
        <v>3345.48</v>
      </c>
      <c r="V563" s="279">
        <v>3300.99</v>
      </c>
      <c r="W563" s="279">
        <v>3275.54</v>
      </c>
      <c r="X563" s="279">
        <v>3231.27</v>
      </c>
      <c r="Y563" s="279">
        <v>3220.82</v>
      </c>
    </row>
    <row r="564" spans="1:25">
      <c r="A564" s="254">
        <v>14</v>
      </c>
      <c r="B564" s="279">
        <v>3165.33</v>
      </c>
      <c r="C564" s="279">
        <v>3169.96</v>
      </c>
      <c r="D564" s="279">
        <v>3193.01</v>
      </c>
      <c r="E564" s="279">
        <v>3185.82</v>
      </c>
      <c r="F564" s="279">
        <v>3180.58</v>
      </c>
      <c r="G564" s="279">
        <v>3219.85</v>
      </c>
      <c r="H564" s="279">
        <v>3269.14</v>
      </c>
      <c r="I564" s="279">
        <v>3330.1</v>
      </c>
      <c r="J564" s="279">
        <v>3309.33</v>
      </c>
      <c r="K564" s="279">
        <v>3383.13</v>
      </c>
      <c r="L564" s="279">
        <v>3346.97</v>
      </c>
      <c r="M564" s="279">
        <v>3346.44</v>
      </c>
      <c r="N564" s="279">
        <v>3340.59</v>
      </c>
      <c r="O564" s="279">
        <v>3293.43</v>
      </c>
      <c r="P564" s="279">
        <v>3323.5</v>
      </c>
      <c r="Q564" s="279">
        <v>3449.19</v>
      </c>
      <c r="R564" s="279">
        <v>3399.47</v>
      </c>
      <c r="S564" s="279">
        <v>3475.83</v>
      </c>
      <c r="T564" s="279">
        <v>3358.18</v>
      </c>
      <c r="U564" s="279">
        <v>3293.77</v>
      </c>
      <c r="V564" s="279">
        <v>3247.6</v>
      </c>
      <c r="W564" s="279">
        <v>3222.67</v>
      </c>
      <c r="X564" s="279">
        <v>3195.01</v>
      </c>
      <c r="Y564" s="279">
        <v>3154.69</v>
      </c>
    </row>
    <row r="565" spans="1:25">
      <c r="A565" s="254">
        <v>15</v>
      </c>
      <c r="B565" s="279">
        <v>3196.32</v>
      </c>
      <c r="C565" s="279">
        <v>3196.99</v>
      </c>
      <c r="D565" s="279">
        <v>3226.57</v>
      </c>
      <c r="E565" s="279">
        <v>3217.26</v>
      </c>
      <c r="F565" s="279">
        <v>3260.7</v>
      </c>
      <c r="G565" s="279">
        <v>3295.8</v>
      </c>
      <c r="H565" s="279">
        <v>3326.51</v>
      </c>
      <c r="I565" s="279">
        <v>3446.47</v>
      </c>
      <c r="J565" s="279">
        <v>3455.32</v>
      </c>
      <c r="K565" s="279">
        <v>3436.3</v>
      </c>
      <c r="L565" s="279">
        <v>3432</v>
      </c>
      <c r="M565" s="279">
        <v>3358.65</v>
      </c>
      <c r="N565" s="279">
        <v>3398.04</v>
      </c>
      <c r="O565" s="279">
        <v>3441.09</v>
      </c>
      <c r="P565" s="279">
        <v>3500.85</v>
      </c>
      <c r="Q565" s="279">
        <v>3571.11</v>
      </c>
      <c r="R565" s="279">
        <v>3533.16</v>
      </c>
      <c r="S565" s="279">
        <v>3450.87</v>
      </c>
      <c r="T565" s="279">
        <v>3468.35</v>
      </c>
      <c r="U565" s="279">
        <v>3341.42</v>
      </c>
      <c r="V565" s="279">
        <v>3298.39</v>
      </c>
      <c r="W565" s="279">
        <v>3276.23</v>
      </c>
      <c r="X565" s="279">
        <v>3258.39</v>
      </c>
      <c r="Y565" s="279">
        <v>3235.34</v>
      </c>
    </row>
    <row r="566" spans="1:25">
      <c r="A566" s="254">
        <v>16</v>
      </c>
      <c r="B566" s="279">
        <v>3240.58</v>
      </c>
      <c r="C566" s="279">
        <v>3231.52</v>
      </c>
      <c r="D566" s="279">
        <v>3248.62</v>
      </c>
      <c r="E566" s="279">
        <v>3247.72</v>
      </c>
      <c r="F566" s="279">
        <v>3288.86</v>
      </c>
      <c r="G566" s="279">
        <v>3317.38</v>
      </c>
      <c r="H566" s="279">
        <v>3322.1</v>
      </c>
      <c r="I566" s="279">
        <v>3364.09</v>
      </c>
      <c r="J566" s="279">
        <v>3353.49</v>
      </c>
      <c r="K566" s="279">
        <v>3345.83</v>
      </c>
      <c r="L566" s="279">
        <v>3328.87</v>
      </c>
      <c r="M566" s="279">
        <v>3345.01</v>
      </c>
      <c r="N566" s="279">
        <v>3325.19</v>
      </c>
      <c r="O566" s="279">
        <v>3373.25</v>
      </c>
      <c r="P566" s="279">
        <v>3411.86</v>
      </c>
      <c r="Q566" s="279">
        <v>3426.05</v>
      </c>
      <c r="R566" s="279">
        <v>3342.42</v>
      </c>
      <c r="S566" s="279">
        <v>3340.42</v>
      </c>
      <c r="T566" s="279">
        <v>3404.89</v>
      </c>
      <c r="U566" s="279">
        <v>3351.75</v>
      </c>
      <c r="V566" s="279">
        <v>3320.78</v>
      </c>
      <c r="W566" s="279">
        <v>3300.91</v>
      </c>
      <c r="X566" s="279">
        <v>3274.97</v>
      </c>
      <c r="Y566" s="279">
        <v>3242.91</v>
      </c>
    </row>
    <row r="567" spans="1:25">
      <c r="A567" s="254">
        <v>17</v>
      </c>
      <c r="B567" s="279">
        <v>3238.76</v>
      </c>
      <c r="C567" s="279">
        <v>3227.1</v>
      </c>
      <c r="D567" s="279">
        <v>3228.02</v>
      </c>
      <c r="E567" s="279">
        <v>3188.45</v>
      </c>
      <c r="F567" s="279">
        <v>3165</v>
      </c>
      <c r="G567" s="279">
        <v>3236.93</v>
      </c>
      <c r="H567" s="279">
        <v>3241.63</v>
      </c>
      <c r="I567" s="279">
        <v>3260.22</v>
      </c>
      <c r="J567" s="279">
        <v>3335.04</v>
      </c>
      <c r="K567" s="279">
        <v>3415.56</v>
      </c>
      <c r="L567" s="279">
        <v>3410.38</v>
      </c>
      <c r="M567" s="279">
        <v>3397.69</v>
      </c>
      <c r="N567" s="279">
        <v>3408.55</v>
      </c>
      <c r="O567" s="279">
        <v>3320.8</v>
      </c>
      <c r="P567" s="279">
        <v>3425.11</v>
      </c>
      <c r="Q567" s="279">
        <v>3504.26</v>
      </c>
      <c r="R567" s="279">
        <v>3588.44</v>
      </c>
      <c r="S567" s="279">
        <v>3629.13</v>
      </c>
      <c r="T567" s="279">
        <v>3495.11</v>
      </c>
      <c r="U567" s="279">
        <v>3331.87</v>
      </c>
      <c r="V567" s="279">
        <v>3297.69</v>
      </c>
      <c r="W567" s="279">
        <v>3251.03</v>
      </c>
      <c r="X567" s="279">
        <v>3222.88</v>
      </c>
      <c r="Y567" s="279">
        <v>3199.71</v>
      </c>
    </row>
    <row r="568" spans="1:25">
      <c r="A568" s="254">
        <v>18</v>
      </c>
      <c r="B568" s="279">
        <v>3219.87</v>
      </c>
      <c r="C568" s="279">
        <v>3198.08</v>
      </c>
      <c r="D568" s="279">
        <v>3200.5</v>
      </c>
      <c r="E568" s="279">
        <v>3177.23</v>
      </c>
      <c r="F568" s="279">
        <v>3173.94</v>
      </c>
      <c r="G568" s="279">
        <v>3245.88</v>
      </c>
      <c r="H568" s="279">
        <v>3281.46</v>
      </c>
      <c r="I568" s="279">
        <v>3322.12</v>
      </c>
      <c r="J568" s="279">
        <v>3392.04</v>
      </c>
      <c r="K568" s="279">
        <v>3595.12</v>
      </c>
      <c r="L568" s="279">
        <v>3505.97</v>
      </c>
      <c r="M568" s="279">
        <v>3554.09</v>
      </c>
      <c r="N568" s="279">
        <v>3556.83</v>
      </c>
      <c r="O568" s="279">
        <v>3480.1</v>
      </c>
      <c r="P568" s="279">
        <v>3519.66</v>
      </c>
      <c r="Q568" s="279">
        <v>3615.03</v>
      </c>
      <c r="R568" s="279">
        <v>3636.47</v>
      </c>
      <c r="S568" s="279">
        <v>3649.4</v>
      </c>
      <c r="T568" s="279">
        <v>3654.1</v>
      </c>
      <c r="U568" s="279">
        <v>3434.21</v>
      </c>
      <c r="V568" s="279">
        <v>3347.94</v>
      </c>
      <c r="W568" s="279">
        <v>3299.73</v>
      </c>
      <c r="X568" s="279">
        <v>3238.28</v>
      </c>
      <c r="Y568" s="279">
        <v>3205.35</v>
      </c>
    </row>
    <row r="569" spans="1:25">
      <c r="A569" s="254">
        <v>19</v>
      </c>
      <c r="B569" s="279">
        <v>3193.14</v>
      </c>
      <c r="C569" s="279">
        <v>3174.86</v>
      </c>
      <c r="D569" s="279">
        <v>3201.38</v>
      </c>
      <c r="E569" s="279">
        <v>3189.18</v>
      </c>
      <c r="F569" s="279">
        <v>3206.04</v>
      </c>
      <c r="G569" s="279">
        <v>3247.34</v>
      </c>
      <c r="H569" s="279">
        <v>3453.12</v>
      </c>
      <c r="I569" s="279">
        <v>3467.15</v>
      </c>
      <c r="J569" s="279">
        <v>3413.56</v>
      </c>
      <c r="K569" s="279">
        <v>3518.8</v>
      </c>
      <c r="L569" s="279">
        <v>3458.29</v>
      </c>
      <c r="M569" s="279">
        <v>3444.69</v>
      </c>
      <c r="N569" s="279">
        <v>3431.51</v>
      </c>
      <c r="O569" s="279">
        <v>3319.04</v>
      </c>
      <c r="P569" s="279">
        <v>3469.3</v>
      </c>
      <c r="Q569" s="279">
        <v>3400.91</v>
      </c>
      <c r="R569" s="279">
        <v>3509.91</v>
      </c>
      <c r="S569" s="279">
        <v>3573.19</v>
      </c>
      <c r="T569" s="279">
        <v>3401.34</v>
      </c>
      <c r="U569" s="279">
        <v>3303.69</v>
      </c>
      <c r="V569" s="279">
        <v>3256.44</v>
      </c>
      <c r="W569" s="279">
        <v>3231.54</v>
      </c>
      <c r="X569" s="279">
        <v>3180.87</v>
      </c>
      <c r="Y569" s="279">
        <v>3144.17</v>
      </c>
    </row>
    <row r="570" spans="1:25">
      <c r="A570" s="254">
        <v>20</v>
      </c>
      <c r="B570" s="279">
        <v>3184.77</v>
      </c>
      <c r="C570" s="279">
        <v>3174.67</v>
      </c>
      <c r="D570" s="279">
        <v>3223.43</v>
      </c>
      <c r="E570" s="279">
        <v>3214.24</v>
      </c>
      <c r="F570" s="279">
        <v>3219.26</v>
      </c>
      <c r="G570" s="279">
        <v>3261.21</v>
      </c>
      <c r="H570" s="279">
        <v>3323.7</v>
      </c>
      <c r="I570" s="279">
        <v>3278.54</v>
      </c>
      <c r="J570" s="279">
        <v>3449.34</v>
      </c>
      <c r="K570" s="279">
        <v>3484.89</v>
      </c>
      <c r="L570" s="279">
        <v>3484.36</v>
      </c>
      <c r="M570" s="279">
        <v>3396.79</v>
      </c>
      <c r="N570" s="279">
        <v>3418.72</v>
      </c>
      <c r="O570" s="279">
        <v>3318.89</v>
      </c>
      <c r="P570" s="279">
        <v>3422.41</v>
      </c>
      <c r="Q570" s="279">
        <v>3494.88</v>
      </c>
      <c r="R570" s="279">
        <v>3608.31</v>
      </c>
      <c r="S570" s="279">
        <v>3675.89</v>
      </c>
      <c r="T570" s="279">
        <v>3446.06</v>
      </c>
      <c r="U570" s="279">
        <v>3312.47</v>
      </c>
      <c r="V570" s="279">
        <v>3269.99</v>
      </c>
      <c r="W570" s="279">
        <v>3239.23</v>
      </c>
      <c r="X570" s="279">
        <v>3200.17</v>
      </c>
      <c r="Y570" s="279">
        <v>3179.49</v>
      </c>
    </row>
    <row r="571" spans="1:25">
      <c r="A571" s="254">
        <v>21</v>
      </c>
      <c r="B571" s="279">
        <v>3202.07</v>
      </c>
      <c r="C571" s="279">
        <v>3233.73</v>
      </c>
      <c r="D571" s="279">
        <v>3270.71</v>
      </c>
      <c r="E571" s="279">
        <v>3258.65</v>
      </c>
      <c r="F571" s="279">
        <v>3264.66</v>
      </c>
      <c r="G571" s="279">
        <v>3326.27</v>
      </c>
      <c r="H571" s="279">
        <v>3467.85</v>
      </c>
      <c r="I571" s="279">
        <v>3633.52</v>
      </c>
      <c r="J571" s="279">
        <v>3636.95</v>
      </c>
      <c r="K571" s="279">
        <v>3662.57</v>
      </c>
      <c r="L571" s="279">
        <v>3650.99</v>
      </c>
      <c r="M571" s="279">
        <v>3694.81</v>
      </c>
      <c r="N571" s="279">
        <v>3637.27</v>
      </c>
      <c r="O571" s="279">
        <v>3624.54</v>
      </c>
      <c r="P571" s="279">
        <v>3760.67</v>
      </c>
      <c r="Q571" s="279">
        <v>3778.15</v>
      </c>
      <c r="R571" s="279">
        <v>3853.62</v>
      </c>
      <c r="S571" s="279">
        <v>3963.01</v>
      </c>
      <c r="T571" s="279">
        <v>3703.22</v>
      </c>
      <c r="U571" s="279">
        <v>3452.69</v>
      </c>
      <c r="V571" s="279">
        <v>3376.35</v>
      </c>
      <c r="W571" s="279">
        <v>3304.56</v>
      </c>
      <c r="X571" s="279">
        <v>3257.58</v>
      </c>
      <c r="Y571" s="279">
        <v>3241.14</v>
      </c>
    </row>
    <row r="572" spans="1:25">
      <c r="A572" s="254">
        <v>22</v>
      </c>
      <c r="B572" s="279">
        <v>3209.46</v>
      </c>
      <c r="C572" s="279">
        <v>3204.6</v>
      </c>
      <c r="D572" s="279">
        <v>3276.33</v>
      </c>
      <c r="E572" s="279">
        <v>3275.73</v>
      </c>
      <c r="F572" s="279">
        <v>3271.19</v>
      </c>
      <c r="G572" s="279">
        <v>3341.75</v>
      </c>
      <c r="H572" s="279">
        <v>3474.05</v>
      </c>
      <c r="I572" s="279">
        <v>3595.96</v>
      </c>
      <c r="J572" s="279">
        <v>3609.69</v>
      </c>
      <c r="K572" s="279">
        <v>3573.6</v>
      </c>
      <c r="L572" s="279">
        <v>3544.28</v>
      </c>
      <c r="M572" s="279">
        <v>3531.79</v>
      </c>
      <c r="N572" s="279">
        <v>3509.26</v>
      </c>
      <c r="O572" s="279">
        <v>3382.91</v>
      </c>
      <c r="P572" s="279">
        <v>3475.94</v>
      </c>
      <c r="Q572" s="279">
        <v>3501.23</v>
      </c>
      <c r="R572" s="279">
        <v>3597.27</v>
      </c>
      <c r="S572" s="279">
        <v>3667.11</v>
      </c>
      <c r="T572" s="279">
        <v>3490.39</v>
      </c>
      <c r="U572" s="279">
        <v>3418.44</v>
      </c>
      <c r="V572" s="279">
        <v>3344.74</v>
      </c>
      <c r="W572" s="279">
        <v>3317.86</v>
      </c>
      <c r="X572" s="279">
        <v>3298.91</v>
      </c>
      <c r="Y572" s="279">
        <v>3256.43</v>
      </c>
    </row>
    <row r="573" spans="1:25">
      <c r="A573" s="254">
        <v>23</v>
      </c>
      <c r="B573" s="279">
        <v>3260.64</v>
      </c>
      <c r="C573" s="279">
        <v>3255.9</v>
      </c>
      <c r="D573" s="279">
        <v>3256.64</v>
      </c>
      <c r="E573" s="279">
        <v>3234.66</v>
      </c>
      <c r="F573" s="279">
        <v>3232.95</v>
      </c>
      <c r="G573" s="279">
        <v>3307.06</v>
      </c>
      <c r="H573" s="279">
        <v>3416.47</v>
      </c>
      <c r="I573" s="279">
        <v>3464.48</v>
      </c>
      <c r="J573" s="279">
        <v>3463.25</v>
      </c>
      <c r="K573" s="279">
        <v>3463.29</v>
      </c>
      <c r="L573" s="279">
        <v>3461.93</v>
      </c>
      <c r="M573" s="279">
        <v>3448.11</v>
      </c>
      <c r="N573" s="279">
        <v>3428.85</v>
      </c>
      <c r="O573" s="279">
        <v>3342.3</v>
      </c>
      <c r="P573" s="279">
        <v>3383.48</v>
      </c>
      <c r="Q573" s="279">
        <v>3419.14</v>
      </c>
      <c r="R573" s="279">
        <v>3478.84</v>
      </c>
      <c r="S573" s="279">
        <v>3604.33</v>
      </c>
      <c r="T573" s="279">
        <v>3488.46</v>
      </c>
      <c r="U573" s="279">
        <v>3380.43</v>
      </c>
      <c r="V573" s="279">
        <v>3338.53</v>
      </c>
      <c r="W573" s="279">
        <v>3320.35</v>
      </c>
      <c r="X573" s="279">
        <v>3300.8</v>
      </c>
      <c r="Y573" s="279">
        <v>3234.55</v>
      </c>
    </row>
    <row r="574" spans="1:25">
      <c r="A574" s="254">
        <v>24</v>
      </c>
      <c r="B574" s="279">
        <v>3318.98</v>
      </c>
      <c r="C574" s="279">
        <v>3307.6</v>
      </c>
      <c r="D574" s="279">
        <v>3303.51</v>
      </c>
      <c r="E574" s="279">
        <v>3312.43</v>
      </c>
      <c r="F574" s="279">
        <v>3309.54</v>
      </c>
      <c r="G574" s="279">
        <v>3315.11</v>
      </c>
      <c r="H574" s="279">
        <v>3353.22</v>
      </c>
      <c r="I574" s="279">
        <v>3363.73</v>
      </c>
      <c r="J574" s="279">
        <v>3507.48</v>
      </c>
      <c r="K574" s="279">
        <v>3483.49</v>
      </c>
      <c r="L574" s="279">
        <v>3461.96</v>
      </c>
      <c r="M574" s="279">
        <v>3461.63</v>
      </c>
      <c r="N574" s="279">
        <v>3461.39</v>
      </c>
      <c r="O574" s="279">
        <v>3377.3</v>
      </c>
      <c r="P574" s="279">
        <v>3427.17</v>
      </c>
      <c r="Q574" s="279">
        <v>3464.85</v>
      </c>
      <c r="R574" s="279">
        <v>3454.71</v>
      </c>
      <c r="S574" s="279">
        <v>3461.15</v>
      </c>
      <c r="T574" s="279">
        <v>3496.87</v>
      </c>
      <c r="U574" s="279">
        <v>3393.56</v>
      </c>
      <c r="V574" s="279">
        <v>3366.2</v>
      </c>
      <c r="W574" s="279">
        <v>3333.53</v>
      </c>
      <c r="X574" s="279">
        <v>3318.3</v>
      </c>
      <c r="Y574" s="279">
        <v>3270.42</v>
      </c>
    </row>
    <row r="575" spans="1:25">
      <c r="A575" s="254">
        <v>25</v>
      </c>
      <c r="B575" s="279">
        <v>3308.3</v>
      </c>
      <c r="C575" s="279">
        <v>3290.39</v>
      </c>
      <c r="D575" s="279">
        <v>3268.41</v>
      </c>
      <c r="E575" s="279">
        <v>3292.77</v>
      </c>
      <c r="F575" s="279">
        <v>3280.94</v>
      </c>
      <c r="G575" s="279">
        <v>3279.96</v>
      </c>
      <c r="H575" s="279">
        <v>3330.11</v>
      </c>
      <c r="I575" s="279">
        <v>3347.11</v>
      </c>
      <c r="J575" s="279">
        <v>3440.11</v>
      </c>
      <c r="K575" s="279">
        <v>3439.81</v>
      </c>
      <c r="L575" s="279">
        <v>3450.63</v>
      </c>
      <c r="M575" s="279">
        <v>3439.42</v>
      </c>
      <c r="N575" s="279">
        <v>3439.01</v>
      </c>
      <c r="O575" s="279">
        <v>3391.6</v>
      </c>
      <c r="P575" s="279">
        <v>3421.01</v>
      </c>
      <c r="Q575" s="279">
        <v>3441.31</v>
      </c>
      <c r="R575" s="279">
        <v>3440.35</v>
      </c>
      <c r="S575" s="279">
        <v>3475.23</v>
      </c>
      <c r="T575" s="279">
        <v>3510.89</v>
      </c>
      <c r="U575" s="279">
        <v>3423.89</v>
      </c>
      <c r="V575" s="279">
        <v>3387.43</v>
      </c>
      <c r="W575" s="279">
        <v>3350.18</v>
      </c>
      <c r="X575" s="279">
        <v>3315.82</v>
      </c>
      <c r="Y575" s="279">
        <v>3289.46</v>
      </c>
    </row>
    <row r="576" spans="1:25">
      <c r="A576" s="254">
        <v>26</v>
      </c>
      <c r="B576" s="279">
        <v>3214.16</v>
      </c>
      <c r="C576" s="279">
        <v>3202.95</v>
      </c>
      <c r="D576" s="279">
        <v>3205.05</v>
      </c>
      <c r="E576" s="279">
        <v>3224.4</v>
      </c>
      <c r="F576" s="279">
        <v>3226.36</v>
      </c>
      <c r="G576" s="279">
        <v>3354.63</v>
      </c>
      <c r="H576" s="279">
        <v>3438.53</v>
      </c>
      <c r="I576" s="279">
        <v>3502.53</v>
      </c>
      <c r="J576" s="279">
        <v>3576.54</v>
      </c>
      <c r="K576" s="279">
        <v>3542.68</v>
      </c>
      <c r="L576" s="279">
        <v>3523.55</v>
      </c>
      <c r="M576" s="279">
        <v>3499.35</v>
      </c>
      <c r="N576" s="279">
        <v>3498.94</v>
      </c>
      <c r="O576" s="279">
        <v>3404.94</v>
      </c>
      <c r="P576" s="279">
        <v>3433.72</v>
      </c>
      <c r="Q576" s="279">
        <v>3495.43</v>
      </c>
      <c r="R576" s="279">
        <v>3543.69</v>
      </c>
      <c r="S576" s="279">
        <v>3643.24</v>
      </c>
      <c r="T576" s="279">
        <v>3513.54</v>
      </c>
      <c r="U576" s="279">
        <v>3374.27</v>
      </c>
      <c r="V576" s="279">
        <v>3281.07</v>
      </c>
      <c r="W576" s="279">
        <v>3250.74</v>
      </c>
      <c r="X576" s="279">
        <v>3216.15</v>
      </c>
      <c r="Y576" s="279">
        <v>3172.94</v>
      </c>
    </row>
    <row r="577" spans="1:25">
      <c r="A577" s="254">
        <v>27</v>
      </c>
      <c r="B577" s="279">
        <v>3114.62</v>
      </c>
      <c r="C577" s="279">
        <v>3122.37</v>
      </c>
      <c r="D577" s="279">
        <v>3143.1</v>
      </c>
      <c r="E577" s="279">
        <v>3132.42</v>
      </c>
      <c r="F577" s="279">
        <v>3294.9</v>
      </c>
      <c r="G577" s="279">
        <v>3426.23</v>
      </c>
      <c r="H577" s="279">
        <v>3315.7</v>
      </c>
      <c r="I577" s="279">
        <v>3320.6</v>
      </c>
      <c r="J577" s="279">
        <v>3433.15</v>
      </c>
      <c r="K577" s="279">
        <v>3428.71</v>
      </c>
      <c r="L577" s="279">
        <v>3432.39</v>
      </c>
      <c r="M577" s="279">
        <v>3419.03</v>
      </c>
      <c r="N577" s="279">
        <v>3415.94</v>
      </c>
      <c r="O577" s="279">
        <v>3339.17</v>
      </c>
      <c r="P577" s="279">
        <v>3349.72</v>
      </c>
      <c r="Q577" s="279">
        <v>3398.67</v>
      </c>
      <c r="R577" s="279">
        <v>3480.63</v>
      </c>
      <c r="S577" s="279">
        <v>3588.37</v>
      </c>
      <c r="T577" s="279">
        <v>3468.37</v>
      </c>
      <c r="U577" s="279">
        <v>3301.79</v>
      </c>
      <c r="V577" s="279">
        <v>3243.53</v>
      </c>
      <c r="W577" s="279">
        <v>3214.64</v>
      </c>
      <c r="X577" s="279">
        <v>3163.04</v>
      </c>
      <c r="Y577" s="279">
        <v>3147.42</v>
      </c>
    </row>
    <row r="578" spans="1:25">
      <c r="A578" s="254">
        <v>28</v>
      </c>
      <c r="B578" s="279">
        <v>3022.23</v>
      </c>
      <c r="C578" s="279">
        <v>3034.93</v>
      </c>
      <c r="D578" s="279">
        <v>3166.82</v>
      </c>
      <c r="E578" s="279">
        <v>3266.72</v>
      </c>
      <c r="F578" s="279">
        <v>3272.73</v>
      </c>
      <c r="G578" s="279">
        <v>3364</v>
      </c>
      <c r="H578" s="279">
        <v>3424.74</v>
      </c>
      <c r="I578" s="279">
        <v>3454.2</v>
      </c>
      <c r="J578" s="279">
        <v>3467.56</v>
      </c>
      <c r="K578" s="279">
        <v>3445.41</v>
      </c>
      <c r="L578" s="279">
        <v>3444.72</v>
      </c>
      <c r="M578" s="279">
        <v>3419.44</v>
      </c>
      <c r="N578" s="279">
        <v>3447.21</v>
      </c>
      <c r="O578" s="279">
        <v>3423.57</v>
      </c>
      <c r="P578" s="279">
        <v>3453.46</v>
      </c>
      <c r="Q578" s="279">
        <v>3451.5</v>
      </c>
      <c r="R578" s="279">
        <v>3501.62</v>
      </c>
      <c r="S578" s="279">
        <v>3606.76</v>
      </c>
      <c r="T578" s="279">
        <v>3545.34</v>
      </c>
      <c r="U578" s="279">
        <v>3502.26</v>
      </c>
      <c r="V578" s="279">
        <v>3376.17</v>
      </c>
      <c r="W578" s="279">
        <v>3286.6</v>
      </c>
      <c r="X578" s="279">
        <v>3220.57</v>
      </c>
      <c r="Y578" s="279">
        <v>3138.81</v>
      </c>
    </row>
    <row r="579" spans="1:25">
      <c r="A579" s="254">
        <v>29</v>
      </c>
      <c r="B579" s="279">
        <v>3130.84</v>
      </c>
      <c r="C579" s="279">
        <v>3144.47</v>
      </c>
      <c r="D579" s="279">
        <v>3284.68</v>
      </c>
      <c r="E579" s="279">
        <v>3360.15</v>
      </c>
      <c r="F579" s="279">
        <v>3385.38</v>
      </c>
      <c r="G579" s="279">
        <v>3463.48</v>
      </c>
      <c r="H579" s="279">
        <v>3404</v>
      </c>
      <c r="I579" s="279">
        <v>3438.45</v>
      </c>
      <c r="J579" s="279">
        <v>3542.48</v>
      </c>
      <c r="K579" s="279">
        <v>3500.94</v>
      </c>
      <c r="L579" s="279">
        <v>3485.42</v>
      </c>
      <c r="M579" s="279">
        <v>3454.22</v>
      </c>
      <c r="N579" s="279">
        <v>3471.3</v>
      </c>
      <c r="O579" s="279">
        <v>3425.24</v>
      </c>
      <c r="P579" s="279">
        <v>3457.06</v>
      </c>
      <c r="Q579" s="279">
        <v>3457.67</v>
      </c>
      <c r="R579" s="279">
        <v>3514.01</v>
      </c>
      <c r="S579" s="279">
        <v>3605.09</v>
      </c>
      <c r="T579" s="279">
        <v>3492.44</v>
      </c>
      <c r="U579" s="279">
        <v>3400.89</v>
      </c>
      <c r="V579" s="279">
        <v>3287.15</v>
      </c>
      <c r="W579" s="279">
        <v>3203.52</v>
      </c>
      <c r="X579" s="279">
        <v>3165.19</v>
      </c>
      <c r="Y579" s="279">
        <v>3142.67</v>
      </c>
    </row>
    <row r="580" spans="1:25">
      <c r="A580" s="254">
        <v>30</v>
      </c>
      <c r="B580" s="279">
        <v>0</v>
      </c>
      <c r="C580" s="279">
        <v>0</v>
      </c>
      <c r="D580" s="279">
        <v>0</v>
      </c>
      <c r="E580" s="279">
        <v>0</v>
      </c>
      <c r="F580" s="279">
        <v>0</v>
      </c>
      <c r="G580" s="279">
        <v>0</v>
      </c>
      <c r="H580" s="279">
        <v>0</v>
      </c>
      <c r="I580" s="279">
        <v>0</v>
      </c>
      <c r="J580" s="279">
        <v>0</v>
      </c>
      <c r="K580" s="279">
        <v>0</v>
      </c>
      <c r="L580" s="279">
        <v>0</v>
      </c>
      <c r="M580" s="279">
        <v>0</v>
      </c>
      <c r="N580" s="279">
        <v>0</v>
      </c>
      <c r="O580" s="279">
        <v>0</v>
      </c>
      <c r="P580" s="279">
        <v>0</v>
      </c>
      <c r="Q580" s="279">
        <v>0</v>
      </c>
      <c r="R580" s="279">
        <v>0</v>
      </c>
      <c r="S580" s="279">
        <v>0</v>
      </c>
      <c r="T580" s="279">
        <v>0</v>
      </c>
      <c r="U580" s="279">
        <v>0</v>
      </c>
      <c r="V580" s="279">
        <v>0</v>
      </c>
      <c r="W580" s="279">
        <v>0</v>
      </c>
      <c r="X580" s="279">
        <v>0</v>
      </c>
      <c r="Y580" s="279">
        <v>0</v>
      </c>
    </row>
    <row r="581" spans="1:25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15" t="s">
        <v>212</v>
      </c>
      <c r="B583" s="476" t="s">
        <v>216</v>
      </c>
      <c r="C583" s="476"/>
      <c r="D583" s="476"/>
      <c r="E583" s="476"/>
      <c r="F583" s="476"/>
      <c r="G583" s="476"/>
      <c r="H583" s="476"/>
      <c r="I583" s="476"/>
      <c r="J583" s="476"/>
      <c r="K583" s="476"/>
      <c r="L583" s="476"/>
      <c r="M583" s="476"/>
      <c r="N583" s="476"/>
      <c r="O583" s="476"/>
      <c r="P583" s="476"/>
      <c r="Q583" s="476"/>
      <c r="R583" s="476"/>
      <c r="S583" s="476"/>
      <c r="T583" s="476"/>
      <c r="U583" s="476"/>
      <c r="V583" s="476"/>
      <c r="W583" s="476"/>
      <c r="X583" s="476"/>
      <c r="Y583" s="476"/>
    </row>
    <row r="584" spans="1:25" ht="30">
      <c r="A584" s="415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3739.53</v>
      </c>
      <c r="C585" s="279">
        <v>3729.9</v>
      </c>
      <c r="D585" s="279">
        <v>3761.85</v>
      </c>
      <c r="E585" s="279">
        <v>3777.73</v>
      </c>
      <c r="F585" s="279">
        <v>3774.81</v>
      </c>
      <c r="G585" s="279">
        <v>3852.81</v>
      </c>
      <c r="H585" s="279">
        <v>3936.19</v>
      </c>
      <c r="I585" s="279">
        <v>4012.12</v>
      </c>
      <c r="J585" s="279">
        <v>4011.03</v>
      </c>
      <c r="K585" s="279">
        <v>4099.41</v>
      </c>
      <c r="L585" s="279">
        <v>4098.28</v>
      </c>
      <c r="M585" s="279">
        <v>4066.38</v>
      </c>
      <c r="N585" s="279">
        <v>4069.8</v>
      </c>
      <c r="O585" s="279">
        <v>4104.99</v>
      </c>
      <c r="P585" s="279">
        <v>4119.34</v>
      </c>
      <c r="Q585" s="279">
        <v>4117.29</v>
      </c>
      <c r="R585" s="279">
        <v>4112</v>
      </c>
      <c r="S585" s="279">
        <v>4069.87</v>
      </c>
      <c r="T585" s="279">
        <v>3963.99</v>
      </c>
      <c r="U585" s="279">
        <v>3871.55</v>
      </c>
      <c r="V585" s="279">
        <v>3800.82</v>
      </c>
      <c r="W585" s="279">
        <v>3783.26</v>
      </c>
      <c r="X585" s="279">
        <v>3751.15</v>
      </c>
      <c r="Y585" s="279">
        <v>3732.31</v>
      </c>
    </row>
    <row r="586" spans="1:25">
      <c r="A586" s="254">
        <v>2</v>
      </c>
      <c r="B586" s="279">
        <v>3741.64</v>
      </c>
      <c r="C586" s="279">
        <v>3741.08</v>
      </c>
      <c r="D586" s="279">
        <v>3768.03</v>
      </c>
      <c r="E586" s="279">
        <v>3794.48</v>
      </c>
      <c r="F586" s="279">
        <v>3796.61</v>
      </c>
      <c r="G586" s="279">
        <v>3860.97</v>
      </c>
      <c r="H586" s="279">
        <v>3940.82</v>
      </c>
      <c r="I586" s="279">
        <v>4042.74</v>
      </c>
      <c r="J586" s="279">
        <v>4065.16</v>
      </c>
      <c r="K586" s="279">
        <v>4048.76</v>
      </c>
      <c r="L586" s="279">
        <v>4040.27</v>
      </c>
      <c r="M586" s="279">
        <v>4008.07</v>
      </c>
      <c r="N586" s="279">
        <v>4022.77</v>
      </c>
      <c r="O586" s="279">
        <v>4035.94</v>
      </c>
      <c r="P586" s="279">
        <v>4049.68</v>
      </c>
      <c r="Q586" s="279">
        <v>4117.32</v>
      </c>
      <c r="R586" s="279">
        <v>4103.7299999999996</v>
      </c>
      <c r="S586" s="279">
        <v>4094.26</v>
      </c>
      <c r="T586" s="279">
        <v>4033.74</v>
      </c>
      <c r="U586" s="279">
        <v>3961.57</v>
      </c>
      <c r="V586" s="279">
        <v>3863.71</v>
      </c>
      <c r="W586" s="279">
        <v>3828.32</v>
      </c>
      <c r="X586" s="279">
        <v>3813.05</v>
      </c>
      <c r="Y586" s="279">
        <v>3782.5</v>
      </c>
    </row>
    <row r="587" spans="1:25">
      <c r="A587" s="254">
        <v>3</v>
      </c>
      <c r="B587" s="279">
        <v>3800.75</v>
      </c>
      <c r="C587" s="279">
        <v>3793.37</v>
      </c>
      <c r="D587" s="279">
        <v>3734.62</v>
      </c>
      <c r="E587" s="279">
        <v>3763.26</v>
      </c>
      <c r="F587" s="279">
        <v>3808.9</v>
      </c>
      <c r="G587" s="279">
        <v>3957.03</v>
      </c>
      <c r="H587" s="279">
        <v>4068.98</v>
      </c>
      <c r="I587" s="279">
        <v>4139.32</v>
      </c>
      <c r="J587" s="279">
        <v>4154.96</v>
      </c>
      <c r="K587" s="279">
        <v>4182.1400000000003</v>
      </c>
      <c r="L587" s="279">
        <v>4175.26</v>
      </c>
      <c r="M587" s="279">
        <v>4152.6099999999997</v>
      </c>
      <c r="N587" s="279">
        <v>4142.3100000000004</v>
      </c>
      <c r="O587" s="279">
        <v>4149.12</v>
      </c>
      <c r="P587" s="279">
        <v>4152.6400000000003</v>
      </c>
      <c r="Q587" s="279">
        <v>4434.93</v>
      </c>
      <c r="R587" s="279">
        <v>4356.09</v>
      </c>
      <c r="S587" s="279">
        <v>4251.8999999999996</v>
      </c>
      <c r="T587" s="279">
        <v>4100.57</v>
      </c>
      <c r="U587" s="279">
        <v>3979.13</v>
      </c>
      <c r="V587" s="279">
        <v>3851.48</v>
      </c>
      <c r="W587" s="279">
        <v>3777.42</v>
      </c>
      <c r="X587" s="279">
        <v>3741.91</v>
      </c>
      <c r="Y587" s="279">
        <v>3701.75</v>
      </c>
    </row>
    <row r="588" spans="1:25">
      <c r="A588" s="254">
        <v>4</v>
      </c>
      <c r="B588" s="279">
        <v>3769.82</v>
      </c>
      <c r="C588" s="279">
        <v>3753.22</v>
      </c>
      <c r="D588" s="279">
        <v>3730.05</v>
      </c>
      <c r="E588" s="279">
        <v>3744.96</v>
      </c>
      <c r="F588" s="279">
        <v>3751.8</v>
      </c>
      <c r="G588" s="279">
        <v>3778</v>
      </c>
      <c r="H588" s="279">
        <v>3892.71</v>
      </c>
      <c r="I588" s="279">
        <v>4050.87</v>
      </c>
      <c r="J588" s="279">
        <v>4060.88</v>
      </c>
      <c r="K588" s="279">
        <v>4091.32</v>
      </c>
      <c r="L588" s="279">
        <v>4097.08</v>
      </c>
      <c r="M588" s="279">
        <v>4111.45</v>
      </c>
      <c r="N588" s="279">
        <v>4107.05</v>
      </c>
      <c r="O588" s="279">
        <v>4124.0600000000004</v>
      </c>
      <c r="P588" s="279">
        <v>4183.46</v>
      </c>
      <c r="Q588" s="279">
        <v>4520.43</v>
      </c>
      <c r="R588" s="279">
        <v>4427.3999999999996</v>
      </c>
      <c r="S588" s="279">
        <v>4307.24</v>
      </c>
      <c r="T588" s="279">
        <v>4079.54</v>
      </c>
      <c r="U588" s="279">
        <v>3945.92</v>
      </c>
      <c r="V588" s="279">
        <v>3853.12</v>
      </c>
      <c r="W588" s="279">
        <v>3809.98</v>
      </c>
      <c r="X588" s="279">
        <v>3771.14</v>
      </c>
      <c r="Y588" s="279">
        <v>3730.61</v>
      </c>
    </row>
    <row r="589" spans="1:25">
      <c r="A589" s="254">
        <v>5</v>
      </c>
      <c r="B589" s="279">
        <v>3762.85</v>
      </c>
      <c r="C589" s="279">
        <v>3750.33</v>
      </c>
      <c r="D589" s="279">
        <v>3771.77</v>
      </c>
      <c r="E589" s="279">
        <v>3960.41</v>
      </c>
      <c r="F589" s="279">
        <v>3970.44</v>
      </c>
      <c r="G589" s="279">
        <v>4054.9</v>
      </c>
      <c r="H589" s="279">
        <v>4055.96</v>
      </c>
      <c r="I589" s="279">
        <v>4049.16</v>
      </c>
      <c r="J589" s="279">
        <v>4048.79</v>
      </c>
      <c r="K589" s="279">
        <v>4047.68</v>
      </c>
      <c r="L589" s="279">
        <v>4047.25</v>
      </c>
      <c r="M589" s="279">
        <v>4046.07</v>
      </c>
      <c r="N589" s="279">
        <v>4046.46</v>
      </c>
      <c r="O589" s="279">
        <v>4056.44</v>
      </c>
      <c r="P589" s="279">
        <v>4061.26</v>
      </c>
      <c r="Q589" s="279">
        <v>4179.57</v>
      </c>
      <c r="R589" s="279">
        <v>4143.0600000000004</v>
      </c>
      <c r="S589" s="279">
        <v>4043.96</v>
      </c>
      <c r="T589" s="279">
        <v>4038.36</v>
      </c>
      <c r="U589" s="279">
        <v>3929.04</v>
      </c>
      <c r="V589" s="279">
        <v>3802.09</v>
      </c>
      <c r="W589" s="279">
        <v>3775.56</v>
      </c>
      <c r="X589" s="279">
        <v>3716.66</v>
      </c>
      <c r="Y589" s="279">
        <v>3632.82</v>
      </c>
    </row>
    <row r="590" spans="1:25">
      <c r="A590" s="254">
        <v>6</v>
      </c>
      <c r="B590" s="279">
        <v>3720.27</v>
      </c>
      <c r="C590" s="279">
        <v>3724.96</v>
      </c>
      <c r="D590" s="279">
        <v>3761.91</v>
      </c>
      <c r="E590" s="279">
        <v>3778.06</v>
      </c>
      <c r="F590" s="279">
        <v>3883.02</v>
      </c>
      <c r="G590" s="279">
        <v>3853.12</v>
      </c>
      <c r="H590" s="279">
        <v>3907.31</v>
      </c>
      <c r="I590" s="279">
        <v>3893.23</v>
      </c>
      <c r="J590" s="279">
        <v>4024.01</v>
      </c>
      <c r="K590" s="279">
        <v>4013.61</v>
      </c>
      <c r="L590" s="279">
        <v>3993.64</v>
      </c>
      <c r="M590" s="279">
        <v>3898.56</v>
      </c>
      <c r="N590" s="279">
        <v>3898.51</v>
      </c>
      <c r="O590" s="279">
        <v>4055.17</v>
      </c>
      <c r="P590" s="279">
        <v>4012.18</v>
      </c>
      <c r="Q590" s="279">
        <v>4060.01</v>
      </c>
      <c r="R590" s="279">
        <v>4056.04</v>
      </c>
      <c r="S590" s="279">
        <v>4009.77</v>
      </c>
      <c r="T590" s="279">
        <v>3933.6</v>
      </c>
      <c r="U590" s="279">
        <v>3890.19</v>
      </c>
      <c r="V590" s="279">
        <v>3765.75</v>
      </c>
      <c r="W590" s="279">
        <v>3763.25</v>
      </c>
      <c r="X590" s="279">
        <v>3717.75</v>
      </c>
      <c r="Y590" s="279">
        <v>3646.72</v>
      </c>
    </row>
    <row r="591" spans="1:25">
      <c r="A591" s="254">
        <v>7</v>
      </c>
      <c r="B591" s="279">
        <v>3686.57</v>
      </c>
      <c r="C591" s="279">
        <v>3686.96</v>
      </c>
      <c r="D591" s="279">
        <v>3713.38</v>
      </c>
      <c r="E591" s="279">
        <v>3734.48</v>
      </c>
      <c r="F591" s="279">
        <v>3726.59</v>
      </c>
      <c r="G591" s="279">
        <v>3762.22</v>
      </c>
      <c r="H591" s="279">
        <v>3781.55</v>
      </c>
      <c r="I591" s="279">
        <v>3779.25</v>
      </c>
      <c r="J591" s="279">
        <v>3807.84</v>
      </c>
      <c r="K591" s="279">
        <v>3802.15</v>
      </c>
      <c r="L591" s="279">
        <v>3841.83</v>
      </c>
      <c r="M591" s="279">
        <v>3778.46</v>
      </c>
      <c r="N591" s="279">
        <v>3776.05</v>
      </c>
      <c r="O591" s="279">
        <v>4030.39</v>
      </c>
      <c r="P591" s="279">
        <v>4145.93</v>
      </c>
      <c r="Q591" s="279">
        <v>4151.82</v>
      </c>
      <c r="R591" s="279">
        <v>3907.44</v>
      </c>
      <c r="S591" s="279">
        <v>4070.27</v>
      </c>
      <c r="T591" s="279">
        <v>3875.74</v>
      </c>
      <c r="U591" s="279">
        <v>3814.79</v>
      </c>
      <c r="V591" s="279">
        <v>3771.21</v>
      </c>
      <c r="W591" s="279">
        <v>3756.64</v>
      </c>
      <c r="X591" s="279">
        <v>3725.51</v>
      </c>
      <c r="Y591" s="279">
        <v>3693.1</v>
      </c>
    </row>
    <row r="592" spans="1:25">
      <c r="A592" s="254">
        <v>8</v>
      </c>
      <c r="B592" s="279">
        <v>3772.62</v>
      </c>
      <c r="C592" s="279">
        <v>3774.84</v>
      </c>
      <c r="D592" s="279">
        <v>3792.41</v>
      </c>
      <c r="E592" s="279">
        <v>3818.28</v>
      </c>
      <c r="F592" s="279">
        <v>3814.42</v>
      </c>
      <c r="G592" s="279">
        <v>3823.91</v>
      </c>
      <c r="H592" s="279">
        <v>3950.72</v>
      </c>
      <c r="I592" s="279">
        <v>3873.95</v>
      </c>
      <c r="J592" s="279">
        <v>3895.51</v>
      </c>
      <c r="K592" s="279">
        <v>3969.4</v>
      </c>
      <c r="L592" s="279">
        <v>3950.81</v>
      </c>
      <c r="M592" s="279">
        <v>3956.78</v>
      </c>
      <c r="N592" s="279">
        <v>3889.34</v>
      </c>
      <c r="O592" s="279">
        <v>3899.86</v>
      </c>
      <c r="P592" s="279">
        <v>3917.04</v>
      </c>
      <c r="Q592" s="279">
        <v>4111.0200000000004</v>
      </c>
      <c r="R592" s="279">
        <v>4110.08</v>
      </c>
      <c r="S592" s="279">
        <v>4041.4</v>
      </c>
      <c r="T592" s="279">
        <v>3984</v>
      </c>
      <c r="U592" s="279">
        <v>3920.93</v>
      </c>
      <c r="V592" s="279">
        <v>3878.77</v>
      </c>
      <c r="W592" s="279">
        <v>3845.08</v>
      </c>
      <c r="X592" s="279">
        <v>3828.6</v>
      </c>
      <c r="Y592" s="279">
        <v>3790.93</v>
      </c>
    </row>
    <row r="593" spans="1:25">
      <c r="A593" s="254">
        <v>9</v>
      </c>
      <c r="B593" s="279">
        <v>3763.35</v>
      </c>
      <c r="C593" s="279">
        <v>3756.81</v>
      </c>
      <c r="D593" s="279">
        <v>3767.04</v>
      </c>
      <c r="E593" s="279">
        <v>3790.16</v>
      </c>
      <c r="F593" s="279">
        <v>3805.74</v>
      </c>
      <c r="G593" s="279">
        <v>3792.79</v>
      </c>
      <c r="H593" s="279">
        <v>3824.19</v>
      </c>
      <c r="I593" s="279">
        <v>3824.07</v>
      </c>
      <c r="J593" s="279">
        <v>3837.85</v>
      </c>
      <c r="K593" s="279">
        <v>3876.07</v>
      </c>
      <c r="L593" s="279">
        <v>3870.47</v>
      </c>
      <c r="M593" s="279">
        <v>3871.49</v>
      </c>
      <c r="N593" s="279">
        <v>3820.39</v>
      </c>
      <c r="O593" s="279">
        <v>3820.46</v>
      </c>
      <c r="P593" s="279">
        <v>3836.63</v>
      </c>
      <c r="Q593" s="279">
        <v>3881.94</v>
      </c>
      <c r="R593" s="279">
        <v>3986.42</v>
      </c>
      <c r="S593" s="279">
        <v>3960.16</v>
      </c>
      <c r="T593" s="279">
        <v>3903.32</v>
      </c>
      <c r="U593" s="279">
        <v>3899.38</v>
      </c>
      <c r="V593" s="279">
        <v>3852.33</v>
      </c>
      <c r="W593" s="279">
        <v>3837.01</v>
      </c>
      <c r="X593" s="279">
        <v>3810.39</v>
      </c>
      <c r="Y593" s="279">
        <v>3795.31</v>
      </c>
    </row>
    <row r="594" spans="1:25">
      <c r="A594" s="254">
        <v>10</v>
      </c>
      <c r="B594" s="279">
        <v>3778.47</v>
      </c>
      <c r="C594" s="279">
        <v>3752.92</v>
      </c>
      <c r="D594" s="279">
        <v>3750.54</v>
      </c>
      <c r="E594" s="279">
        <v>3765.19</v>
      </c>
      <c r="F594" s="279">
        <v>3753.53</v>
      </c>
      <c r="G594" s="279">
        <v>3847.87</v>
      </c>
      <c r="H594" s="279">
        <v>3873.9</v>
      </c>
      <c r="I594" s="279">
        <v>3967.23</v>
      </c>
      <c r="J594" s="279">
        <v>3978.63</v>
      </c>
      <c r="K594" s="279">
        <v>3946.77</v>
      </c>
      <c r="L594" s="279">
        <v>3945.96</v>
      </c>
      <c r="M594" s="279">
        <v>3946.33</v>
      </c>
      <c r="N594" s="279">
        <v>3862.6</v>
      </c>
      <c r="O594" s="279">
        <v>3874.54</v>
      </c>
      <c r="P594" s="279">
        <v>3907.21</v>
      </c>
      <c r="Q594" s="279">
        <v>3965.44</v>
      </c>
      <c r="R594" s="279">
        <v>4041.47</v>
      </c>
      <c r="S594" s="279">
        <v>4015.15</v>
      </c>
      <c r="T594" s="279">
        <v>3940.78</v>
      </c>
      <c r="U594" s="279">
        <v>3878.4</v>
      </c>
      <c r="V594" s="279">
        <v>3836.8</v>
      </c>
      <c r="W594" s="279">
        <v>3815.1</v>
      </c>
      <c r="X594" s="279">
        <v>3789.72</v>
      </c>
      <c r="Y594" s="279">
        <v>3772.12</v>
      </c>
    </row>
    <row r="595" spans="1:25">
      <c r="A595" s="254">
        <v>11</v>
      </c>
      <c r="B595" s="279">
        <v>3778.21</v>
      </c>
      <c r="C595" s="279">
        <v>3758.73</v>
      </c>
      <c r="D595" s="279">
        <v>3755.88</v>
      </c>
      <c r="E595" s="279">
        <v>3766.81</v>
      </c>
      <c r="F595" s="279">
        <v>3754.35</v>
      </c>
      <c r="G595" s="279">
        <v>3778.4</v>
      </c>
      <c r="H595" s="279">
        <v>3854.16</v>
      </c>
      <c r="I595" s="279">
        <v>3865.03</v>
      </c>
      <c r="J595" s="279">
        <v>3930.16</v>
      </c>
      <c r="K595" s="279">
        <v>3959.51</v>
      </c>
      <c r="L595" s="279">
        <v>3973.63</v>
      </c>
      <c r="M595" s="279">
        <v>3966.74</v>
      </c>
      <c r="N595" s="279">
        <v>3882.55</v>
      </c>
      <c r="O595" s="279">
        <v>3935.01</v>
      </c>
      <c r="P595" s="279">
        <v>3950.7</v>
      </c>
      <c r="Q595" s="279">
        <v>4175.8100000000004</v>
      </c>
      <c r="R595" s="279">
        <v>4296.8500000000004</v>
      </c>
      <c r="S595" s="279">
        <v>4272.2299999999996</v>
      </c>
      <c r="T595" s="279">
        <v>4033.35</v>
      </c>
      <c r="U595" s="279">
        <v>3937.39</v>
      </c>
      <c r="V595" s="279">
        <v>3871.68</v>
      </c>
      <c r="W595" s="279">
        <v>3831.91</v>
      </c>
      <c r="X595" s="279">
        <v>3817.97</v>
      </c>
      <c r="Y595" s="279">
        <v>3785.03</v>
      </c>
    </row>
    <row r="596" spans="1:25">
      <c r="A596" s="254">
        <v>12</v>
      </c>
      <c r="B596" s="279">
        <v>3769.59</v>
      </c>
      <c r="C596" s="279">
        <v>3752.48</v>
      </c>
      <c r="D596" s="279">
        <v>3777.34</v>
      </c>
      <c r="E596" s="279">
        <v>3834.58</v>
      </c>
      <c r="F596" s="279">
        <v>3894.07</v>
      </c>
      <c r="G596" s="279">
        <v>3943.08</v>
      </c>
      <c r="H596" s="279">
        <v>4023.96</v>
      </c>
      <c r="I596" s="279">
        <v>4003.71</v>
      </c>
      <c r="J596" s="279">
        <v>3930.14</v>
      </c>
      <c r="K596" s="279">
        <v>3984.53</v>
      </c>
      <c r="L596" s="279">
        <v>3970.52</v>
      </c>
      <c r="M596" s="279">
        <v>3967.18</v>
      </c>
      <c r="N596" s="279">
        <v>3919.43</v>
      </c>
      <c r="O596" s="279">
        <v>3937.13</v>
      </c>
      <c r="P596" s="279">
        <v>3960.56</v>
      </c>
      <c r="Q596" s="279">
        <v>4021.92</v>
      </c>
      <c r="R596" s="279">
        <v>4147.6000000000004</v>
      </c>
      <c r="S596" s="279">
        <v>4064.21</v>
      </c>
      <c r="T596" s="279">
        <v>3969.22</v>
      </c>
      <c r="U596" s="279">
        <v>3909.93</v>
      </c>
      <c r="V596" s="279">
        <v>3819.89</v>
      </c>
      <c r="W596" s="279">
        <v>3793</v>
      </c>
      <c r="X596" s="279">
        <v>3772.85</v>
      </c>
      <c r="Y596" s="279">
        <v>3750.09</v>
      </c>
    </row>
    <row r="597" spans="1:25">
      <c r="A597" s="254">
        <v>13</v>
      </c>
      <c r="B597" s="279">
        <v>3868.17</v>
      </c>
      <c r="C597" s="279">
        <v>3877.82</v>
      </c>
      <c r="D597" s="279">
        <v>3924.25</v>
      </c>
      <c r="E597" s="279">
        <v>3897.09</v>
      </c>
      <c r="F597" s="279">
        <v>3885.12</v>
      </c>
      <c r="G597" s="279">
        <v>3918.12</v>
      </c>
      <c r="H597" s="279">
        <v>3967.5</v>
      </c>
      <c r="I597" s="279">
        <v>4041.13</v>
      </c>
      <c r="J597" s="279">
        <v>4034.23</v>
      </c>
      <c r="K597" s="279">
        <v>4075.22</v>
      </c>
      <c r="L597" s="279">
        <v>4047.96</v>
      </c>
      <c r="M597" s="279">
        <v>4058.19</v>
      </c>
      <c r="N597" s="279">
        <v>3998.95</v>
      </c>
      <c r="O597" s="279">
        <v>4051.48</v>
      </c>
      <c r="P597" s="279">
        <v>4063.67</v>
      </c>
      <c r="Q597" s="279">
        <v>4402.3999999999996</v>
      </c>
      <c r="R597" s="279">
        <v>4216.3599999999997</v>
      </c>
      <c r="S597" s="279">
        <v>4434.1499999999996</v>
      </c>
      <c r="T597" s="279">
        <v>4082.07</v>
      </c>
      <c r="U597" s="279">
        <v>3984.69</v>
      </c>
      <c r="V597" s="279">
        <v>3940.2</v>
      </c>
      <c r="W597" s="279">
        <v>3914.75</v>
      </c>
      <c r="X597" s="279">
        <v>3870.48</v>
      </c>
      <c r="Y597" s="279">
        <v>3860.03</v>
      </c>
    </row>
    <row r="598" spans="1:25">
      <c r="A598" s="254">
        <v>14</v>
      </c>
      <c r="B598" s="279">
        <v>3804.54</v>
      </c>
      <c r="C598" s="279">
        <v>3809.17</v>
      </c>
      <c r="D598" s="279">
        <v>3832.22</v>
      </c>
      <c r="E598" s="279">
        <v>3825.03</v>
      </c>
      <c r="F598" s="279">
        <v>3819.79</v>
      </c>
      <c r="G598" s="279">
        <v>3859.06</v>
      </c>
      <c r="H598" s="279">
        <v>3908.35</v>
      </c>
      <c r="I598" s="279">
        <v>3969.31</v>
      </c>
      <c r="J598" s="279">
        <v>3948.54</v>
      </c>
      <c r="K598" s="279">
        <v>4022.34</v>
      </c>
      <c r="L598" s="279">
        <v>3986.18</v>
      </c>
      <c r="M598" s="279">
        <v>3985.65</v>
      </c>
      <c r="N598" s="279">
        <v>3979.8</v>
      </c>
      <c r="O598" s="279">
        <v>3932.64</v>
      </c>
      <c r="P598" s="279">
        <v>3962.71</v>
      </c>
      <c r="Q598" s="279">
        <v>4088.4</v>
      </c>
      <c r="R598" s="279">
        <v>4038.68</v>
      </c>
      <c r="S598" s="279">
        <v>4115.04</v>
      </c>
      <c r="T598" s="279">
        <v>3997.39</v>
      </c>
      <c r="U598" s="279">
        <v>3932.98</v>
      </c>
      <c r="V598" s="279">
        <v>3886.81</v>
      </c>
      <c r="W598" s="279">
        <v>3861.88</v>
      </c>
      <c r="X598" s="279">
        <v>3834.22</v>
      </c>
      <c r="Y598" s="279">
        <v>3793.9</v>
      </c>
    </row>
    <row r="599" spans="1:25">
      <c r="A599" s="254">
        <v>15</v>
      </c>
      <c r="B599" s="279">
        <v>3835.53</v>
      </c>
      <c r="C599" s="279">
        <v>3836.2</v>
      </c>
      <c r="D599" s="279">
        <v>3865.78</v>
      </c>
      <c r="E599" s="279">
        <v>3856.47</v>
      </c>
      <c r="F599" s="279">
        <v>3899.91</v>
      </c>
      <c r="G599" s="279">
        <v>3935.01</v>
      </c>
      <c r="H599" s="279">
        <v>3965.72</v>
      </c>
      <c r="I599" s="279">
        <v>4085.68</v>
      </c>
      <c r="J599" s="279">
        <v>4094.53</v>
      </c>
      <c r="K599" s="279">
        <v>4075.51</v>
      </c>
      <c r="L599" s="279">
        <v>4071.21</v>
      </c>
      <c r="M599" s="279">
        <v>3997.86</v>
      </c>
      <c r="N599" s="279">
        <v>4037.25</v>
      </c>
      <c r="O599" s="279">
        <v>4080.3</v>
      </c>
      <c r="P599" s="279">
        <v>4140.0600000000004</v>
      </c>
      <c r="Q599" s="279">
        <v>4210.32</v>
      </c>
      <c r="R599" s="279">
        <v>4172.37</v>
      </c>
      <c r="S599" s="279">
        <v>4090.08</v>
      </c>
      <c r="T599" s="279">
        <v>4107.5600000000004</v>
      </c>
      <c r="U599" s="279">
        <v>3980.63</v>
      </c>
      <c r="V599" s="279">
        <v>3937.6</v>
      </c>
      <c r="W599" s="279">
        <v>3915.44</v>
      </c>
      <c r="X599" s="279">
        <v>3897.6</v>
      </c>
      <c r="Y599" s="279">
        <v>3874.55</v>
      </c>
    </row>
    <row r="600" spans="1:25">
      <c r="A600" s="254">
        <v>16</v>
      </c>
      <c r="B600" s="279">
        <v>3879.79</v>
      </c>
      <c r="C600" s="279">
        <v>3870.73</v>
      </c>
      <c r="D600" s="279">
        <v>3887.83</v>
      </c>
      <c r="E600" s="279">
        <v>3886.93</v>
      </c>
      <c r="F600" s="279">
        <v>3928.07</v>
      </c>
      <c r="G600" s="279">
        <v>3956.59</v>
      </c>
      <c r="H600" s="279">
        <v>3961.31</v>
      </c>
      <c r="I600" s="279">
        <v>4003.3</v>
      </c>
      <c r="J600" s="279">
        <v>3992.7</v>
      </c>
      <c r="K600" s="279">
        <v>3985.04</v>
      </c>
      <c r="L600" s="279">
        <v>3968.08</v>
      </c>
      <c r="M600" s="279">
        <v>3984.22</v>
      </c>
      <c r="N600" s="279">
        <v>3964.4</v>
      </c>
      <c r="O600" s="279">
        <v>4012.46</v>
      </c>
      <c r="P600" s="279">
        <v>4051.07</v>
      </c>
      <c r="Q600" s="279">
        <v>4065.26</v>
      </c>
      <c r="R600" s="279">
        <v>3981.63</v>
      </c>
      <c r="S600" s="279">
        <v>3979.63</v>
      </c>
      <c r="T600" s="279">
        <v>4044.1</v>
      </c>
      <c r="U600" s="279">
        <v>3990.96</v>
      </c>
      <c r="V600" s="279">
        <v>3959.99</v>
      </c>
      <c r="W600" s="279">
        <v>3940.12</v>
      </c>
      <c r="X600" s="279">
        <v>3914.18</v>
      </c>
      <c r="Y600" s="279">
        <v>3882.12</v>
      </c>
    </row>
    <row r="601" spans="1:25">
      <c r="A601" s="254">
        <v>17</v>
      </c>
      <c r="B601" s="279">
        <v>3877.97</v>
      </c>
      <c r="C601" s="279">
        <v>3866.31</v>
      </c>
      <c r="D601" s="279">
        <v>3867.23</v>
      </c>
      <c r="E601" s="279">
        <v>3827.66</v>
      </c>
      <c r="F601" s="279">
        <v>3804.21</v>
      </c>
      <c r="G601" s="279">
        <v>3876.14</v>
      </c>
      <c r="H601" s="279">
        <v>3880.84</v>
      </c>
      <c r="I601" s="279">
        <v>3899.43</v>
      </c>
      <c r="J601" s="279">
        <v>3974.25</v>
      </c>
      <c r="K601" s="279">
        <v>4054.77</v>
      </c>
      <c r="L601" s="279">
        <v>4049.59</v>
      </c>
      <c r="M601" s="279">
        <v>4036.9</v>
      </c>
      <c r="N601" s="279">
        <v>4047.76</v>
      </c>
      <c r="O601" s="279">
        <v>3960.01</v>
      </c>
      <c r="P601" s="279">
        <v>4064.32</v>
      </c>
      <c r="Q601" s="279">
        <v>4143.47</v>
      </c>
      <c r="R601" s="279">
        <v>4227.6499999999996</v>
      </c>
      <c r="S601" s="279">
        <v>4268.34</v>
      </c>
      <c r="T601" s="279">
        <v>4134.32</v>
      </c>
      <c r="U601" s="279">
        <v>3971.08</v>
      </c>
      <c r="V601" s="279">
        <v>3936.9</v>
      </c>
      <c r="W601" s="279">
        <v>3890.24</v>
      </c>
      <c r="X601" s="279">
        <v>3862.09</v>
      </c>
      <c r="Y601" s="279">
        <v>3838.92</v>
      </c>
    </row>
    <row r="602" spans="1:25">
      <c r="A602" s="254">
        <v>18</v>
      </c>
      <c r="B602" s="279">
        <v>3859.08</v>
      </c>
      <c r="C602" s="279">
        <v>3837.29</v>
      </c>
      <c r="D602" s="279">
        <v>3839.71</v>
      </c>
      <c r="E602" s="279">
        <v>3816.44</v>
      </c>
      <c r="F602" s="279">
        <v>3813.15</v>
      </c>
      <c r="G602" s="279">
        <v>3885.09</v>
      </c>
      <c r="H602" s="279">
        <v>3920.67</v>
      </c>
      <c r="I602" s="279">
        <v>3961.33</v>
      </c>
      <c r="J602" s="279">
        <v>4031.25</v>
      </c>
      <c r="K602" s="279">
        <v>4234.33</v>
      </c>
      <c r="L602" s="279">
        <v>4145.18</v>
      </c>
      <c r="M602" s="279">
        <v>4193.3</v>
      </c>
      <c r="N602" s="279">
        <v>4196.04</v>
      </c>
      <c r="O602" s="279">
        <v>4119.3100000000004</v>
      </c>
      <c r="P602" s="279">
        <v>4158.87</v>
      </c>
      <c r="Q602" s="279">
        <v>4254.24</v>
      </c>
      <c r="R602" s="279">
        <v>4275.68</v>
      </c>
      <c r="S602" s="279">
        <v>4288.6099999999997</v>
      </c>
      <c r="T602" s="279">
        <v>4293.3100000000004</v>
      </c>
      <c r="U602" s="279">
        <v>4073.42</v>
      </c>
      <c r="V602" s="279">
        <v>3987.15</v>
      </c>
      <c r="W602" s="279">
        <v>3938.94</v>
      </c>
      <c r="X602" s="279">
        <v>3877.49</v>
      </c>
      <c r="Y602" s="279">
        <v>3844.56</v>
      </c>
    </row>
    <row r="603" spans="1:25">
      <c r="A603" s="254">
        <v>19</v>
      </c>
      <c r="B603" s="279">
        <v>3832.35</v>
      </c>
      <c r="C603" s="279">
        <v>3814.07</v>
      </c>
      <c r="D603" s="279">
        <v>3840.59</v>
      </c>
      <c r="E603" s="279">
        <v>3828.39</v>
      </c>
      <c r="F603" s="279">
        <v>3845.25</v>
      </c>
      <c r="G603" s="279">
        <v>3886.55</v>
      </c>
      <c r="H603" s="279">
        <v>4092.33</v>
      </c>
      <c r="I603" s="279">
        <v>4106.3599999999997</v>
      </c>
      <c r="J603" s="279">
        <v>4052.77</v>
      </c>
      <c r="K603" s="279">
        <v>4158.01</v>
      </c>
      <c r="L603" s="279">
        <v>4097.5</v>
      </c>
      <c r="M603" s="279">
        <v>4083.9</v>
      </c>
      <c r="N603" s="279">
        <v>4070.72</v>
      </c>
      <c r="O603" s="279">
        <v>3958.25</v>
      </c>
      <c r="P603" s="279">
        <v>4108.51</v>
      </c>
      <c r="Q603" s="279">
        <v>4040.12</v>
      </c>
      <c r="R603" s="279">
        <v>4149.12</v>
      </c>
      <c r="S603" s="279">
        <v>4212.3999999999996</v>
      </c>
      <c r="T603" s="279">
        <v>4040.55</v>
      </c>
      <c r="U603" s="279">
        <v>3942.9</v>
      </c>
      <c r="V603" s="279">
        <v>3895.65</v>
      </c>
      <c r="W603" s="279">
        <v>3870.75</v>
      </c>
      <c r="X603" s="279">
        <v>3820.08</v>
      </c>
      <c r="Y603" s="279">
        <v>3783.38</v>
      </c>
    </row>
    <row r="604" spans="1:25">
      <c r="A604" s="254">
        <v>20</v>
      </c>
      <c r="B604" s="279">
        <v>3823.98</v>
      </c>
      <c r="C604" s="279">
        <v>3813.88</v>
      </c>
      <c r="D604" s="279">
        <v>3862.64</v>
      </c>
      <c r="E604" s="279">
        <v>3853.45</v>
      </c>
      <c r="F604" s="279">
        <v>3858.47</v>
      </c>
      <c r="G604" s="279">
        <v>3900.42</v>
      </c>
      <c r="H604" s="279">
        <v>3962.91</v>
      </c>
      <c r="I604" s="279">
        <v>3917.75</v>
      </c>
      <c r="J604" s="279">
        <v>4088.55</v>
      </c>
      <c r="K604" s="279">
        <v>4124.1000000000004</v>
      </c>
      <c r="L604" s="279">
        <v>4123.57</v>
      </c>
      <c r="M604" s="279">
        <v>4036</v>
      </c>
      <c r="N604" s="279">
        <v>4057.93</v>
      </c>
      <c r="O604" s="279">
        <v>3958.1</v>
      </c>
      <c r="P604" s="279">
        <v>4061.62</v>
      </c>
      <c r="Q604" s="279">
        <v>4134.09</v>
      </c>
      <c r="R604" s="279">
        <v>4247.5200000000004</v>
      </c>
      <c r="S604" s="279">
        <v>4315.1000000000004</v>
      </c>
      <c r="T604" s="279">
        <v>4085.27</v>
      </c>
      <c r="U604" s="279">
        <v>3951.68</v>
      </c>
      <c r="V604" s="279">
        <v>3909.2</v>
      </c>
      <c r="W604" s="279">
        <v>3878.44</v>
      </c>
      <c r="X604" s="279">
        <v>3839.38</v>
      </c>
      <c r="Y604" s="279">
        <v>3818.7</v>
      </c>
    </row>
    <row r="605" spans="1:25">
      <c r="A605" s="254">
        <v>21</v>
      </c>
      <c r="B605" s="279">
        <v>3841.28</v>
      </c>
      <c r="C605" s="279">
        <v>3872.94</v>
      </c>
      <c r="D605" s="279">
        <v>3909.92</v>
      </c>
      <c r="E605" s="279">
        <v>3897.86</v>
      </c>
      <c r="F605" s="279">
        <v>3903.87</v>
      </c>
      <c r="G605" s="279">
        <v>3965.48</v>
      </c>
      <c r="H605" s="279">
        <v>4107.0600000000004</v>
      </c>
      <c r="I605" s="279">
        <v>4272.7299999999996</v>
      </c>
      <c r="J605" s="279">
        <v>4276.16</v>
      </c>
      <c r="K605" s="279">
        <v>4301.78</v>
      </c>
      <c r="L605" s="279">
        <v>4290.2</v>
      </c>
      <c r="M605" s="279">
        <v>4334.0200000000004</v>
      </c>
      <c r="N605" s="279">
        <v>4276.4799999999996</v>
      </c>
      <c r="O605" s="279">
        <v>4263.75</v>
      </c>
      <c r="P605" s="279">
        <v>4399.88</v>
      </c>
      <c r="Q605" s="279">
        <v>4417.3599999999997</v>
      </c>
      <c r="R605" s="279">
        <v>4492.83</v>
      </c>
      <c r="S605" s="279">
        <v>4602.22</v>
      </c>
      <c r="T605" s="279">
        <v>4342.43</v>
      </c>
      <c r="U605" s="279">
        <v>4091.9</v>
      </c>
      <c r="V605" s="279">
        <v>4015.56</v>
      </c>
      <c r="W605" s="279">
        <v>3943.77</v>
      </c>
      <c r="X605" s="279">
        <v>3896.79</v>
      </c>
      <c r="Y605" s="279">
        <v>3880.35</v>
      </c>
    </row>
    <row r="606" spans="1:25">
      <c r="A606" s="254">
        <v>22</v>
      </c>
      <c r="B606" s="279">
        <v>3848.67</v>
      </c>
      <c r="C606" s="279">
        <v>3843.81</v>
      </c>
      <c r="D606" s="279">
        <v>3915.54</v>
      </c>
      <c r="E606" s="279">
        <v>3914.94</v>
      </c>
      <c r="F606" s="279">
        <v>3910.4</v>
      </c>
      <c r="G606" s="279">
        <v>3980.96</v>
      </c>
      <c r="H606" s="279">
        <v>4113.26</v>
      </c>
      <c r="I606" s="279">
        <v>4235.17</v>
      </c>
      <c r="J606" s="279">
        <v>4248.8999999999996</v>
      </c>
      <c r="K606" s="279">
        <v>4212.8100000000004</v>
      </c>
      <c r="L606" s="279">
        <v>4183.49</v>
      </c>
      <c r="M606" s="279">
        <v>4171</v>
      </c>
      <c r="N606" s="279">
        <v>4148.47</v>
      </c>
      <c r="O606" s="279">
        <v>4022.12</v>
      </c>
      <c r="P606" s="279">
        <v>4115.1499999999996</v>
      </c>
      <c r="Q606" s="279">
        <v>4140.4399999999996</v>
      </c>
      <c r="R606" s="279">
        <v>4236.4799999999996</v>
      </c>
      <c r="S606" s="279">
        <v>4306.32</v>
      </c>
      <c r="T606" s="279">
        <v>4129.6000000000004</v>
      </c>
      <c r="U606" s="279">
        <v>4057.65</v>
      </c>
      <c r="V606" s="279">
        <v>3983.95</v>
      </c>
      <c r="W606" s="279">
        <v>3957.07</v>
      </c>
      <c r="X606" s="279">
        <v>3938.12</v>
      </c>
      <c r="Y606" s="279">
        <v>3895.64</v>
      </c>
    </row>
    <row r="607" spans="1:25">
      <c r="A607" s="254">
        <v>23</v>
      </c>
      <c r="B607" s="279">
        <v>3899.85</v>
      </c>
      <c r="C607" s="279">
        <v>3895.11</v>
      </c>
      <c r="D607" s="279">
        <v>3895.85</v>
      </c>
      <c r="E607" s="279">
        <v>3873.87</v>
      </c>
      <c r="F607" s="279">
        <v>3872.16</v>
      </c>
      <c r="G607" s="279">
        <v>3946.27</v>
      </c>
      <c r="H607" s="279">
        <v>4055.68</v>
      </c>
      <c r="I607" s="279">
        <v>4103.6899999999996</v>
      </c>
      <c r="J607" s="279">
        <v>4102.46</v>
      </c>
      <c r="K607" s="279">
        <v>4102.5</v>
      </c>
      <c r="L607" s="279">
        <v>4101.1400000000003</v>
      </c>
      <c r="M607" s="279">
        <v>4087.32</v>
      </c>
      <c r="N607" s="279">
        <v>4068.06</v>
      </c>
      <c r="O607" s="279">
        <v>3981.51</v>
      </c>
      <c r="P607" s="279">
        <v>4022.69</v>
      </c>
      <c r="Q607" s="279">
        <v>4058.35</v>
      </c>
      <c r="R607" s="279">
        <v>4118.05</v>
      </c>
      <c r="S607" s="279">
        <v>4243.54</v>
      </c>
      <c r="T607" s="279">
        <v>4127.67</v>
      </c>
      <c r="U607" s="279">
        <v>4019.64</v>
      </c>
      <c r="V607" s="279">
        <v>3977.74</v>
      </c>
      <c r="W607" s="279">
        <v>3959.56</v>
      </c>
      <c r="X607" s="279">
        <v>3940.01</v>
      </c>
      <c r="Y607" s="279">
        <v>3873.76</v>
      </c>
    </row>
    <row r="608" spans="1:25">
      <c r="A608" s="254">
        <v>24</v>
      </c>
      <c r="B608" s="279">
        <v>3958.19</v>
      </c>
      <c r="C608" s="279">
        <v>3946.81</v>
      </c>
      <c r="D608" s="279">
        <v>3942.72</v>
      </c>
      <c r="E608" s="279">
        <v>3951.64</v>
      </c>
      <c r="F608" s="279">
        <v>3948.75</v>
      </c>
      <c r="G608" s="279">
        <v>3954.32</v>
      </c>
      <c r="H608" s="279">
        <v>3992.43</v>
      </c>
      <c r="I608" s="279">
        <v>4002.94</v>
      </c>
      <c r="J608" s="279">
        <v>4146.6899999999996</v>
      </c>
      <c r="K608" s="279">
        <v>4122.7</v>
      </c>
      <c r="L608" s="279">
        <v>4101.17</v>
      </c>
      <c r="M608" s="279">
        <v>4100.84</v>
      </c>
      <c r="N608" s="279">
        <v>4100.6000000000004</v>
      </c>
      <c r="O608" s="279">
        <v>4016.51</v>
      </c>
      <c r="P608" s="279">
        <v>4066.38</v>
      </c>
      <c r="Q608" s="279">
        <v>4104.0600000000004</v>
      </c>
      <c r="R608" s="279">
        <v>4093.92</v>
      </c>
      <c r="S608" s="279">
        <v>4100.3599999999997</v>
      </c>
      <c r="T608" s="279">
        <v>4136.08</v>
      </c>
      <c r="U608" s="279">
        <v>4032.77</v>
      </c>
      <c r="V608" s="279">
        <v>4005.41</v>
      </c>
      <c r="W608" s="279">
        <v>3972.74</v>
      </c>
      <c r="X608" s="279">
        <v>3957.51</v>
      </c>
      <c r="Y608" s="279">
        <v>3909.63</v>
      </c>
    </row>
    <row r="609" spans="1:25">
      <c r="A609" s="254">
        <v>25</v>
      </c>
      <c r="B609" s="279">
        <v>3947.51</v>
      </c>
      <c r="C609" s="279">
        <v>3929.6</v>
      </c>
      <c r="D609" s="279">
        <v>3907.62</v>
      </c>
      <c r="E609" s="279">
        <v>3931.98</v>
      </c>
      <c r="F609" s="279">
        <v>3920.15</v>
      </c>
      <c r="G609" s="279">
        <v>3919.17</v>
      </c>
      <c r="H609" s="279">
        <v>3969.32</v>
      </c>
      <c r="I609" s="279">
        <v>3986.32</v>
      </c>
      <c r="J609" s="279">
        <v>4079.32</v>
      </c>
      <c r="K609" s="279">
        <v>4079.02</v>
      </c>
      <c r="L609" s="279">
        <v>4089.84</v>
      </c>
      <c r="M609" s="279">
        <v>4078.63</v>
      </c>
      <c r="N609" s="279">
        <v>4078.22</v>
      </c>
      <c r="O609" s="279">
        <v>4030.81</v>
      </c>
      <c r="P609" s="279">
        <v>4060.22</v>
      </c>
      <c r="Q609" s="279">
        <v>4080.52</v>
      </c>
      <c r="R609" s="279">
        <v>4079.56</v>
      </c>
      <c r="S609" s="279">
        <v>4114.4399999999996</v>
      </c>
      <c r="T609" s="279">
        <v>4150.1000000000004</v>
      </c>
      <c r="U609" s="279">
        <v>4063.1</v>
      </c>
      <c r="V609" s="279">
        <v>4026.64</v>
      </c>
      <c r="W609" s="279">
        <v>3989.39</v>
      </c>
      <c r="X609" s="279">
        <v>3955.03</v>
      </c>
      <c r="Y609" s="279">
        <v>3928.67</v>
      </c>
    </row>
    <row r="610" spans="1:25">
      <c r="A610" s="254">
        <v>26</v>
      </c>
      <c r="B610" s="279">
        <v>3853.37</v>
      </c>
      <c r="C610" s="279">
        <v>3842.16</v>
      </c>
      <c r="D610" s="279">
        <v>3844.26</v>
      </c>
      <c r="E610" s="279">
        <v>3863.61</v>
      </c>
      <c r="F610" s="279">
        <v>3865.57</v>
      </c>
      <c r="G610" s="279">
        <v>3993.84</v>
      </c>
      <c r="H610" s="279">
        <v>4077.74</v>
      </c>
      <c r="I610" s="279">
        <v>4141.74</v>
      </c>
      <c r="J610" s="279">
        <v>4215.75</v>
      </c>
      <c r="K610" s="279">
        <v>4181.8900000000003</v>
      </c>
      <c r="L610" s="279">
        <v>4162.76</v>
      </c>
      <c r="M610" s="279">
        <v>4138.5600000000004</v>
      </c>
      <c r="N610" s="279">
        <v>4138.1499999999996</v>
      </c>
      <c r="O610" s="279">
        <v>4044.15</v>
      </c>
      <c r="P610" s="279">
        <v>4072.93</v>
      </c>
      <c r="Q610" s="279">
        <v>4134.6400000000003</v>
      </c>
      <c r="R610" s="279">
        <v>4182.8999999999996</v>
      </c>
      <c r="S610" s="279">
        <v>4282.45</v>
      </c>
      <c r="T610" s="279">
        <v>4152.75</v>
      </c>
      <c r="U610" s="279">
        <v>4013.48</v>
      </c>
      <c r="V610" s="279">
        <v>3920.28</v>
      </c>
      <c r="W610" s="279">
        <v>3889.95</v>
      </c>
      <c r="X610" s="279">
        <v>3855.36</v>
      </c>
      <c r="Y610" s="279">
        <v>3812.15</v>
      </c>
    </row>
    <row r="611" spans="1:25">
      <c r="A611" s="254">
        <v>27</v>
      </c>
      <c r="B611" s="279">
        <v>3753.83</v>
      </c>
      <c r="C611" s="279">
        <v>3761.58</v>
      </c>
      <c r="D611" s="279">
        <v>3782.31</v>
      </c>
      <c r="E611" s="279">
        <v>3771.63</v>
      </c>
      <c r="F611" s="279">
        <v>3934.11</v>
      </c>
      <c r="G611" s="279">
        <v>4065.44</v>
      </c>
      <c r="H611" s="279">
        <v>3954.91</v>
      </c>
      <c r="I611" s="279">
        <v>3959.81</v>
      </c>
      <c r="J611" s="279">
        <v>4072.36</v>
      </c>
      <c r="K611" s="279">
        <v>4067.92</v>
      </c>
      <c r="L611" s="279">
        <v>4071.6</v>
      </c>
      <c r="M611" s="279">
        <v>4058.24</v>
      </c>
      <c r="N611" s="279">
        <v>4055.15</v>
      </c>
      <c r="O611" s="279">
        <v>3978.38</v>
      </c>
      <c r="P611" s="279">
        <v>3988.93</v>
      </c>
      <c r="Q611" s="279">
        <v>4037.88</v>
      </c>
      <c r="R611" s="279">
        <v>4119.84</v>
      </c>
      <c r="S611" s="279">
        <v>4227.58</v>
      </c>
      <c r="T611" s="279">
        <v>4107.58</v>
      </c>
      <c r="U611" s="279">
        <v>3941</v>
      </c>
      <c r="V611" s="279">
        <v>3882.74</v>
      </c>
      <c r="W611" s="279">
        <v>3853.85</v>
      </c>
      <c r="X611" s="279">
        <v>3802.25</v>
      </c>
      <c r="Y611" s="279">
        <v>3786.63</v>
      </c>
    </row>
    <row r="612" spans="1:25">
      <c r="A612" s="254">
        <v>28</v>
      </c>
      <c r="B612" s="279">
        <v>3661.44</v>
      </c>
      <c r="C612" s="279">
        <v>3674.14</v>
      </c>
      <c r="D612" s="279">
        <v>3806.03</v>
      </c>
      <c r="E612" s="279">
        <v>3905.93</v>
      </c>
      <c r="F612" s="279">
        <v>3911.94</v>
      </c>
      <c r="G612" s="279">
        <v>4003.21</v>
      </c>
      <c r="H612" s="279">
        <v>4063.95</v>
      </c>
      <c r="I612" s="279">
        <v>4093.41</v>
      </c>
      <c r="J612" s="279">
        <v>4106.7700000000004</v>
      </c>
      <c r="K612" s="279">
        <v>4084.62</v>
      </c>
      <c r="L612" s="279">
        <v>4083.93</v>
      </c>
      <c r="M612" s="279">
        <v>4058.65</v>
      </c>
      <c r="N612" s="279">
        <v>4086.42</v>
      </c>
      <c r="O612" s="279">
        <v>4062.78</v>
      </c>
      <c r="P612" s="279">
        <v>4092.67</v>
      </c>
      <c r="Q612" s="279">
        <v>4090.71</v>
      </c>
      <c r="R612" s="279">
        <v>4140.83</v>
      </c>
      <c r="S612" s="279">
        <v>4245.97</v>
      </c>
      <c r="T612" s="279">
        <v>4184.55</v>
      </c>
      <c r="U612" s="279">
        <v>4141.47</v>
      </c>
      <c r="V612" s="279">
        <v>4015.38</v>
      </c>
      <c r="W612" s="279">
        <v>3925.81</v>
      </c>
      <c r="X612" s="279">
        <v>3859.78</v>
      </c>
      <c r="Y612" s="279">
        <v>3778.02</v>
      </c>
    </row>
    <row r="613" spans="1:25">
      <c r="A613" s="254">
        <v>29</v>
      </c>
      <c r="B613" s="279">
        <v>3770.05</v>
      </c>
      <c r="C613" s="279">
        <v>3783.68</v>
      </c>
      <c r="D613" s="279">
        <v>3923.89</v>
      </c>
      <c r="E613" s="279">
        <v>3999.36</v>
      </c>
      <c r="F613" s="279">
        <v>4024.59</v>
      </c>
      <c r="G613" s="279">
        <v>4102.6899999999996</v>
      </c>
      <c r="H613" s="279">
        <v>4043.21</v>
      </c>
      <c r="I613" s="279">
        <v>4077.66</v>
      </c>
      <c r="J613" s="279">
        <v>4181.6899999999996</v>
      </c>
      <c r="K613" s="279">
        <v>4140.1499999999996</v>
      </c>
      <c r="L613" s="279">
        <v>4124.63</v>
      </c>
      <c r="M613" s="279">
        <v>4093.43</v>
      </c>
      <c r="N613" s="279">
        <v>4110.51</v>
      </c>
      <c r="O613" s="279">
        <v>4064.45</v>
      </c>
      <c r="P613" s="279">
        <v>4096.2700000000004</v>
      </c>
      <c r="Q613" s="279">
        <v>4096.88</v>
      </c>
      <c r="R613" s="279">
        <v>4153.22</v>
      </c>
      <c r="S613" s="279">
        <v>4244.3</v>
      </c>
      <c r="T613" s="279">
        <v>4131.6499999999996</v>
      </c>
      <c r="U613" s="279">
        <v>4040.1</v>
      </c>
      <c r="V613" s="279">
        <v>3926.36</v>
      </c>
      <c r="W613" s="279">
        <v>3842.73</v>
      </c>
      <c r="X613" s="279">
        <v>3804.4</v>
      </c>
      <c r="Y613" s="279">
        <v>3781.88</v>
      </c>
    </row>
    <row r="614" spans="1:25">
      <c r="A614" s="254">
        <v>30</v>
      </c>
      <c r="B614" s="279">
        <v>0</v>
      </c>
      <c r="C614" s="279">
        <v>0</v>
      </c>
      <c r="D614" s="279">
        <v>0</v>
      </c>
      <c r="E614" s="279">
        <v>0</v>
      </c>
      <c r="F614" s="279">
        <v>0</v>
      </c>
      <c r="G614" s="279">
        <v>0</v>
      </c>
      <c r="H614" s="279">
        <v>0</v>
      </c>
      <c r="I614" s="279">
        <v>0</v>
      </c>
      <c r="J614" s="279">
        <v>0</v>
      </c>
      <c r="K614" s="279">
        <v>0</v>
      </c>
      <c r="L614" s="279">
        <v>0</v>
      </c>
      <c r="M614" s="279">
        <v>0</v>
      </c>
      <c r="N614" s="279">
        <v>0</v>
      </c>
      <c r="O614" s="279">
        <v>0</v>
      </c>
      <c r="P614" s="279">
        <v>0</v>
      </c>
      <c r="Q614" s="279">
        <v>0</v>
      </c>
      <c r="R614" s="279">
        <v>0</v>
      </c>
      <c r="S614" s="279">
        <v>0</v>
      </c>
      <c r="T614" s="279">
        <v>0</v>
      </c>
      <c r="U614" s="279">
        <v>0</v>
      </c>
      <c r="V614" s="279">
        <v>0</v>
      </c>
      <c r="W614" s="279">
        <v>0</v>
      </c>
      <c r="X614" s="279">
        <v>0</v>
      </c>
      <c r="Y614" s="279">
        <v>0</v>
      </c>
    </row>
    <row r="615" spans="1:25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15" t="s">
        <v>212</v>
      </c>
      <c r="B617" s="476" t="s">
        <v>217</v>
      </c>
      <c r="C617" s="476"/>
      <c r="D617" s="476"/>
      <c r="E617" s="476"/>
      <c r="F617" s="476"/>
      <c r="G617" s="476"/>
      <c r="H617" s="476"/>
      <c r="I617" s="476"/>
      <c r="J617" s="476"/>
      <c r="K617" s="476"/>
      <c r="L617" s="476"/>
      <c r="M617" s="476"/>
      <c r="N617" s="476"/>
      <c r="O617" s="476"/>
      <c r="P617" s="476"/>
      <c r="Q617" s="476"/>
      <c r="R617" s="476"/>
      <c r="S617" s="476"/>
      <c r="T617" s="476"/>
      <c r="U617" s="476"/>
      <c r="V617" s="476"/>
      <c r="W617" s="476"/>
      <c r="X617" s="476"/>
      <c r="Y617" s="476"/>
    </row>
    <row r="618" spans="1:25" ht="30">
      <c r="A618" s="415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5157.88</v>
      </c>
      <c r="C619" s="279">
        <v>5148.25</v>
      </c>
      <c r="D619" s="279">
        <v>5180.2</v>
      </c>
      <c r="E619" s="279">
        <v>5196.08</v>
      </c>
      <c r="F619" s="279">
        <v>5193.16</v>
      </c>
      <c r="G619" s="279">
        <v>5271.16</v>
      </c>
      <c r="H619" s="279">
        <v>5354.54</v>
      </c>
      <c r="I619" s="279">
        <v>5430.47</v>
      </c>
      <c r="J619" s="279">
        <v>5429.38</v>
      </c>
      <c r="K619" s="279">
        <v>5517.76</v>
      </c>
      <c r="L619" s="279">
        <v>5516.63</v>
      </c>
      <c r="M619" s="279">
        <v>5484.73</v>
      </c>
      <c r="N619" s="279">
        <v>5488.15</v>
      </c>
      <c r="O619" s="279">
        <v>5523.34</v>
      </c>
      <c r="P619" s="279">
        <v>5537.69</v>
      </c>
      <c r="Q619" s="279">
        <v>5535.64</v>
      </c>
      <c r="R619" s="279">
        <v>5530.35</v>
      </c>
      <c r="S619" s="279">
        <v>5488.22</v>
      </c>
      <c r="T619" s="279">
        <v>5382.34</v>
      </c>
      <c r="U619" s="279">
        <v>5289.9</v>
      </c>
      <c r="V619" s="279">
        <v>5219.17</v>
      </c>
      <c r="W619" s="279">
        <v>5201.6099999999997</v>
      </c>
      <c r="X619" s="279">
        <v>5169.5</v>
      </c>
      <c r="Y619" s="279">
        <v>5150.66</v>
      </c>
    </row>
    <row r="620" spans="1:25">
      <c r="A620" s="254">
        <v>2</v>
      </c>
      <c r="B620" s="279">
        <v>5159.99</v>
      </c>
      <c r="C620" s="279">
        <v>5159.43</v>
      </c>
      <c r="D620" s="279">
        <v>5186.38</v>
      </c>
      <c r="E620" s="279">
        <v>5212.83</v>
      </c>
      <c r="F620" s="279">
        <v>5214.96</v>
      </c>
      <c r="G620" s="279">
        <v>5279.32</v>
      </c>
      <c r="H620" s="279">
        <v>5359.17</v>
      </c>
      <c r="I620" s="279">
        <v>5461.09</v>
      </c>
      <c r="J620" s="279">
        <v>5483.51</v>
      </c>
      <c r="K620" s="279">
        <v>5467.11</v>
      </c>
      <c r="L620" s="279">
        <v>5458.62</v>
      </c>
      <c r="M620" s="279">
        <v>5426.42</v>
      </c>
      <c r="N620" s="279">
        <v>5441.12</v>
      </c>
      <c r="O620" s="279">
        <v>5454.29</v>
      </c>
      <c r="P620" s="279">
        <v>5468.03</v>
      </c>
      <c r="Q620" s="279">
        <v>5535.67</v>
      </c>
      <c r="R620" s="279">
        <v>5522.08</v>
      </c>
      <c r="S620" s="279">
        <v>5512.61</v>
      </c>
      <c r="T620" s="279">
        <v>5452.09</v>
      </c>
      <c r="U620" s="279">
        <v>5379.92</v>
      </c>
      <c r="V620" s="279">
        <v>5282.06</v>
      </c>
      <c r="W620" s="279">
        <v>5246.67</v>
      </c>
      <c r="X620" s="279">
        <v>5231.3999999999996</v>
      </c>
      <c r="Y620" s="279">
        <v>5200.8500000000004</v>
      </c>
    </row>
    <row r="621" spans="1:25">
      <c r="A621" s="254">
        <v>3</v>
      </c>
      <c r="B621" s="279">
        <v>5219.1000000000004</v>
      </c>
      <c r="C621" s="279">
        <v>5211.72</v>
      </c>
      <c r="D621" s="279">
        <v>5152.97</v>
      </c>
      <c r="E621" s="279">
        <v>5181.6099999999997</v>
      </c>
      <c r="F621" s="279">
        <v>5227.25</v>
      </c>
      <c r="G621" s="279">
        <v>5375.38</v>
      </c>
      <c r="H621" s="279">
        <v>5487.33</v>
      </c>
      <c r="I621" s="279">
        <v>5557.67</v>
      </c>
      <c r="J621" s="279">
        <v>5573.31</v>
      </c>
      <c r="K621" s="279">
        <v>5600.49</v>
      </c>
      <c r="L621" s="279">
        <v>5593.61</v>
      </c>
      <c r="M621" s="279">
        <v>5570.96</v>
      </c>
      <c r="N621" s="279">
        <v>5560.66</v>
      </c>
      <c r="O621" s="279">
        <v>5567.47</v>
      </c>
      <c r="P621" s="279">
        <v>5570.99</v>
      </c>
      <c r="Q621" s="279">
        <v>5853.28</v>
      </c>
      <c r="R621" s="279">
        <v>5774.44</v>
      </c>
      <c r="S621" s="279">
        <v>5670.25</v>
      </c>
      <c r="T621" s="279">
        <v>5518.92</v>
      </c>
      <c r="U621" s="279">
        <v>5397.48</v>
      </c>
      <c r="V621" s="279">
        <v>5269.83</v>
      </c>
      <c r="W621" s="279">
        <v>5195.7700000000004</v>
      </c>
      <c r="X621" s="279">
        <v>5160.26</v>
      </c>
      <c r="Y621" s="279">
        <v>5120.1000000000004</v>
      </c>
    </row>
    <row r="622" spans="1:25">
      <c r="A622" s="254">
        <v>4</v>
      </c>
      <c r="B622" s="279">
        <v>5188.17</v>
      </c>
      <c r="C622" s="279">
        <v>5171.57</v>
      </c>
      <c r="D622" s="279">
        <v>5148.3999999999996</v>
      </c>
      <c r="E622" s="279">
        <v>5163.3100000000004</v>
      </c>
      <c r="F622" s="279">
        <v>5170.1499999999996</v>
      </c>
      <c r="G622" s="279">
        <v>5196.3500000000004</v>
      </c>
      <c r="H622" s="279">
        <v>5311.06</v>
      </c>
      <c r="I622" s="279">
        <v>5469.22</v>
      </c>
      <c r="J622" s="279">
        <v>5479.23</v>
      </c>
      <c r="K622" s="279">
        <v>5509.67</v>
      </c>
      <c r="L622" s="279">
        <v>5515.43</v>
      </c>
      <c r="M622" s="279">
        <v>5529.8</v>
      </c>
      <c r="N622" s="279">
        <v>5525.4</v>
      </c>
      <c r="O622" s="279">
        <v>5542.41</v>
      </c>
      <c r="P622" s="279">
        <v>5601.81</v>
      </c>
      <c r="Q622" s="279">
        <v>5938.78</v>
      </c>
      <c r="R622" s="279">
        <v>5845.75</v>
      </c>
      <c r="S622" s="279">
        <v>5725.59</v>
      </c>
      <c r="T622" s="279">
        <v>5497.89</v>
      </c>
      <c r="U622" s="279">
        <v>5364.27</v>
      </c>
      <c r="V622" s="279">
        <v>5271.47</v>
      </c>
      <c r="W622" s="279">
        <v>5228.33</v>
      </c>
      <c r="X622" s="279">
        <v>5189.49</v>
      </c>
      <c r="Y622" s="279">
        <v>5148.96</v>
      </c>
    </row>
    <row r="623" spans="1:25">
      <c r="A623" s="254">
        <v>5</v>
      </c>
      <c r="B623" s="279">
        <v>5181.2</v>
      </c>
      <c r="C623" s="279">
        <v>5168.68</v>
      </c>
      <c r="D623" s="279">
        <v>5190.12</v>
      </c>
      <c r="E623" s="279">
        <v>5378.76</v>
      </c>
      <c r="F623" s="279">
        <v>5388.79</v>
      </c>
      <c r="G623" s="279">
        <v>5473.25</v>
      </c>
      <c r="H623" s="279">
        <v>5474.31</v>
      </c>
      <c r="I623" s="279">
        <v>5467.51</v>
      </c>
      <c r="J623" s="279">
        <v>5467.14</v>
      </c>
      <c r="K623" s="279">
        <v>5466.03</v>
      </c>
      <c r="L623" s="279">
        <v>5465.6</v>
      </c>
      <c r="M623" s="279">
        <v>5464.42</v>
      </c>
      <c r="N623" s="279">
        <v>5464.81</v>
      </c>
      <c r="O623" s="279">
        <v>5474.79</v>
      </c>
      <c r="P623" s="279">
        <v>5479.61</v>
      </c>
      <c r="Q623" s="279">
        <v>5597.92</v>
      </c>
      <c r="R623" s="279">
        <v>5561.41</v>
      </c>
      <c r="S623" s="279">
        <v>5462.31</v>
      </c>
      <c r="T623" s="279">
        <v>5456.71</v>
      </c>
      <c r="U623" s="279">
        <v>5347.39</v>
      </c>
      <c r="V623" s="279">
        <v>5220.4399999999996</v>
      </c>
      <c r="W623" s="279">
        <v>5193.91</v>
      </c>
      <c r="X623" s="279">
        <v>5135.01</v>
      </c>
      <c r="Y623" s="279">
        <v>5051.17</v>
      </c>
    </row>
    <row r="624" spans="1:25">
      <c r="A624" s="254">
        <v>6</v>
      </c>
      <c r="B624" s="279">
        <v>5138.62</v>
      </c>
      <c r="C624" s="279">
        <v>5143.3100000000004</v>
      </c>
      <c r="D624" s="279">
        <v>5180.26</v>
      </c>
      <c r="E624" s="279">
        <v>5196.41</v>
      </c>
      <c r="F624" s="279">
        <v>5301.37</v>
      </c>
      <c r="G624" s="279">
        <v>5271.47</v>
      </c>
      <c r="H624" s="279">
        <v>5325.66</v>
      </c>
      <c r="I624" s="279">
        <v>5311.58</v>
      </c>
      <c r="J624" s="279">
        <v>5442.36</v>
      </c>
      <c r="K624" s="279">
        <v>5431.96</v>
      </c>
      <c r="L624" s="279">
        <v>5411.99</v>
      </c>
      <c r="M624" s="279">
        <v>5316.91</v>
      </c>
      <c r="N624" s="279">
        <v>5316.86</v>
      </c>
      <c r="O624" s="279">
        <v>5473.52</v>
      </c>
      <c r="P624" s="279">
        <v>5430.53</v>
      </c>
      <c r="Q624" s="279">
        <v>5478.36</v>
      </c>
      <c r="R624" s="279">
        <v>5474.39</v>
      </c>
      <c r="S624" s="279">
        <v>5428.12</v>
      </c>
      <c r="T624" s="279">
        <v>5351.95</v>
      </c>
      <c r="U624" s="279">
        <v>5308.54</v>
      </c>
      <c r="V624" s="279">
        <v>5184.1000000000004</v>
      </c>
      <c r="W624" s="279">
        <v>5181.6000000000004</v>
      </c>
      <c r="X624" s="279">
        <v>5136.1000000000004</v>
      </c>
      <c r="Y624" s="279">
        <v>5065.07</v>
      </c>
    </row>
    <row r="625" spans="1:25">
      <c r="A625" s="254">
        <v>7</v>
      </c>
      <c r="B625" s="279">
        <v>5104.92</v>
      </c>
      <c r="C625" s="279">
        <v>5105.3100000000004</v>
      </c>
      <c r="D625" s="279">
        <v>5131.7299999999996</v>
      </c>
      <c r="E625" s="279">
        <v>5152.83</v>
      </c>
      <c r="F625" s="279">
        <v>5144.9399999999996</v>
      </c>
      <c r="G625" s="279">
        <v>5180.57</v>
      </c>
      <c r="H625" s="279">
        <v>5199.8999999999996</v>
      </c>
      <c r="I625" s="279">
        <v>5197.6000000000004</v>
      </c>
      <c r="J625" s="279">
        <v>5226.1899999999996</v>
      </c>
      <c r="K625" s="279">
        <v>5220.5</v>
      </c>
      <c r="L625" s="279">
        <v>5260.18</v>
      </c>
      <c r="M625" s="279">
        <v>5196.8100000000004</v>
      </c>
      <c r="N625" s="279">
        <v>5194.3999999999996</v>
      </c>
      <c r="O625" s="279">
        <v>5448.74</v>
      </c>
      <c r="P625" s="279">
        <v>5564.28</v>
      </c>
      <c r="Q625" s="279">
        <v>5570.17</v>
      </c>
      <c r="R625" s="279">
        <v>5325.79</v>
      </c>
      <c r="S625" s="279">
        <v>5488.62</v>
      </c>
      <c r="T625" s="279">
        <v>5294.09</v>
      </c>
      <c r="U625" s="279">
        <v>5233.1400000000003</v>
      </c>
      <c r="V625" s="279">
        <v>5189.5600000000004</v>
      </c>
      <c r="W625" s="279">
        <v>5174.99</v>
      </c>
      <c r="X625" s="279">
        <v>5143.8599999999997</v>
      </c>
      <c r="Y625" s="279">
        <v>5111.45</v>
      </c>
    </row>
    <row r="626" spans="1:25">
      <c r="A626" s="254">
        <v>8</v>
      </c>
      <c r="B626" s="279">
        <v>5190.97</v>
      </c>
      <c r="C626" s="279">
        <v>5193.1899999999996</v>
      </c>
      <c r="D626" s="279">
        <v>5210.76</v>
      </c>
      <c r="E626" s="279">
        <v>5236.63</v>
      </c>
      <c r="F626" s="279">
        <v>5232.7700000000004</v>
      </c>
      <c r="G626" s="279">
        <v>5242.26</v>
      </c>
      <c r="H626" s="279">
        <v>5369.07</v>
      </c>
      <c r="I626" s="279">
        <v>5292.3</v>
      </c>
      <c r="J626" s="279">
        <v>5313.86</v>
      </c>
      <c r="K626" s="279">
        <v>5387.75</v>
      </c>
      <c r="L626" s="279">
        <v>5369.16</v>
      </c>
      <c r="M626" s="279">
        <v>5375.13</v>
      </c>
      <c r="N626" s="279">
        <v>5307.69</v>
      </c>
      <c r="O626" s="279">
        <v>5318.21</v>
      </c>
      <c r="P626" s="279">
        <v>5335.39</v>
      </c>
      <c r="Q626" s="279">
        <v>5529.37</v>
      </c>
      <c r="R626" s="279">
        <v>5528.43</v>
      </c>
      <c r="S626" s="279">
        <v>5459.75</v>
      </c>
      <c r="T626" s="279">
        <v>5402.35</v>
      </c>
      <c r="U626" s="279">
        <v>5339.28</v>
      </c>
      <c r="V626" s="279">
        <v>5297.12</v>
      </c>
      <c r="W626" s="279">
        <v>5263.43</v>
      </c>
      <c r="X626" s="279">
        <v>5246.95</v>
      </c>
      <c r="Y626" s="279">
        <v>5209.28</v>
      </c>
    </row>
    <row r="627" spans="1:25">
      <c r="A627" s="254">
        <v>9</v>
      </c>
      <c r="B627" s="279">
        <v>5181.7</v>
      </c>
      <c r="C627" s="279">
        <v>5175.16</v>
      </c>
      <c r="D627" s="279">
        <v>5185.3900000000003</v>
      </c>
      <c r="E627" s="279">
        <v>5208.51</v>
      </c>
      <c r="F627" s="279">
        <v>5224.09</v>
      </c>
      <c r="G627" s="279">
        <v>5211.1400000000003</v>
      </c>
      <c r="H627" s="279">
        <v>5242.54</v>
      </c>
      <c r="I627" s="279">
        <v>5242.42</v>
      </c>
      <c r="J627" s="279">
        <v>5256.2</v>
      </c>
      <c r="K627" s="279">
        <v>5294.42</v>
      </c>
      <c r="L627" s="279">
        <v>5288.82</v>
      </c>
      <c r="M627" s="279">
        <v>5289.84</v>
      </c>
      <c r="N627" s="279">
        <v>5238.74</v>
      </c>
      <c r="O627" s="279">
        <v>5238.8100000000004</v>
      </c>
      <c r="P627" s="279">
        <v>5254.98</v>
      </c>
      <c r="Q627" s="279">
        <v>5300.29</v>
      </c>
      <c r="R627" s="279">
        <v>5404.77</v>
      </c>
      <c r="S627" s="279">
        <v>5378.51</v>
      </c>
      <c r="T627" s="279">
        <v>5321.67</v>
      </c>
      <c r="U627" s="279">
        <v>5317.73</v>
      </c>
      <c r="V627" s="279">
        <v>5270.68</v>
      </c>
      <c r="W627" s="279">
        <v>5255.36</v>
      </c>
      <c r="X627" s="279">
        <v>5228.74</v>
      </c>
      <c r="Y627" s="279">
        <v>5213.66</v>
      </c>
    </row>
    <row r="628" spans="1:25">
      <c r="A628" s="254">
        <v>10</v>
      </c>
      <c r="B628" s="279">
        <v>5196.82</v>
      </c>
      <c r="C628" s="279">
        <v>5171.2700000000004</v>
      </c>
      <c r="D628" s="279">
        <v>5168.8900000000003</v>
      </c>
      <c r="E628" s="279">
        <v>5183.54</v>
      </c>
      <c r="F628" s="279">
        <v>5171.88</v>
      </c>
      <c r="G628" s="279">
        <v>5266.22</v>
      </c>
      <c r="H628" s="279">
        <v>5292.25</v>
      </c>
      <c r="I628" s="279">
        <v>5385.58</v>
      </c>
      <c r="J628" s="279">
        <v>5396.98</v>
      </c>
      <c r="K628" s="279">
        <v>5365.12</v>
      </c>
      <c r="L628" s="279">
        <v>5364.31</v>
      </c>
      <c r="M628" s="279">
        <v>5364.68</v>
      </c>
      <c r="N628" s="279">
        <v>5280.95</v>
      </c>
      <c r="O628" s="279">
        <v>5292.89</v>
      </c>
      <c r="P628" s="279">
        <v>5325.56</v>
      </c>
      <c r="Q628" s="279">
        <v>5383.79</v>
      </c>
      <c r="R628" s="279">
        <v>5459.82</v>
      </c>
      <c r="S628" s="279">
        <v>5433.5</v>
      </c>
      <c r="T628" s="279">
        <v>5359.13</v>
      </c>
      <c r="U628" s="279">
        <v>5296.75</v>
      </c>
      <c r="V628" s="279">
        <v>5255.15</v>
      </c>
      <c r="W628" s="279">
        <v>5233.45</v>
      </c>
      <c r="X628" s="279">
        <v>5208.07</v>
      </c>
      <c r="Y628" s="279">
        <v>5190.47</v>
      </c>
    </row>
    <row r="629" spans="1:25">
      <c r="A629" s="254">
        <v>11</v>
      </c>
      <c r="B629" s="279">
        <v>5196.5600000000004</v>
      </c>
      <c r="C629" s="279">
        <v>5177.08</v>
      </c>
      <c r="D629" s="279">
        <v>5174.2299999999996</v>
      </c>
      <c r="E629" s="279">
        <v>5185.16</v>
      </c>
      <c r="F629" s="279">
        <v>5172.7</v>
      </c>
      <c r="G629" s="279">
        <v>5196.75</v>
      </c>
      <c r="H629" s="279">
        <v>5272.51</v>
      </c>
      <c r="I629" s="279">
        <v>5283.38</v>
      </c>
      <c r="J629" s="279">
        <v>5348.51</v>
      </c>
      <c r="K629" s="279">
        <v>5377.86</v>
      </c>
      <c r="L629" s="279">
        <v>5391.98</v>
      </c>
      <c r="M629" s="279">
        <v>5385.09</v>
      </c>
      <c r="N629" s="279">
        <v>5300.9</v>
      </c>
      <c r="O629" s="279">
        <v>5353.36</v>
      </c>
      <c r="P629" s="279">
        <v>5369.05</v>
      </c>
      <c r="Q629" s="279">
        <v>5594.16</v>
      </c>
      <c r="R629" s="279">
        <v>5715.2</v>
      </c>
      <c r="S629" s="279">
        <v>5690.58</v>
      </c>
      <c r="T629" s="279">
        <v>5451.7</v>
      </c>
      <c r="U629" s="279">
        <v>5355.74</v>
      </c>
      <c r="V629" s="279">
        <v>5290.03</v>
      </c>
      <c r="W629" s="279">
        <v>5250.26</v>
      </c>
      <c r="X629" s="279">
        <v>5236.32</v>
      </c>
      <c r="Y629" s="279">
        <v>5203.38</v>
      </c>
    </row>
    <row r="630" spans="1:25">
      <c r="A630" s="254">
        <v>12</v>
      </c>
      <c r="B630" s="279">
        <v>5187.9399999999996</v>
      </c>
      <c r="C630" s="279">
        <v>5170.83</v>
      </c>
      <c r="D630" s="279">
        <v>5195.6899999999996</v>
      </c>
      <c r="E630" s="279">
        <v>5252.93</v>
      </c>
      <c r="F630" s="279">
        <v>5312.42</v>
      </c>
      <c r="G630" s="279">
        <v>5361.43</v>
      </c>
      <c r="H630" s="279">
        <v>5442.31</v>
      </c>
      <c r="I630" s="279">
        <v>5422.06</v>
      </c>
      <c r="J630" s="279">
        <v>5348.49</v>
      </c>
      <c r="K630" s="279">
        <v>5402.88</v>
      </c>
      <c r="L630" s="279">
        <v>5388.87</v>
      </c>
      <c r="M630" s="279">
        <v>5385.53</v>
      </c>
      <c r="N630" s="279">
        <v>5337.78</v>
      </c>
      <c r="O630" s="279">
        <v>5355.48</v>
      </c>
      <c r="P630" s="279">
        <v>5378.91</v>
      </c>
      <c r="Q630" s="279">
        <v>5440.27</v>
      </c>
      <c r="R630" s="279">
        <v>5565.95</v>
      </c>
      <c r="S630" s="279">
        <v>5482.56</v>
      </c>
      <c r="T630" s="279">
        <v>5387.57</v>
      </c>
      <c r="U630" s="279">
        <v>5328.28</v>
      </c>
      <c r="V630" s="279">
        <v>5238.24</v>
      </c>
      <c r="W630" s="279">
        <v>5211.3500000000004</v>
      </c>
      <c r="X630" s="279">
        <v>5191.2</v>
      </c>
      <c r="Y630" s="279">
        <v>5168.4399999999996</v>
      </c>
    </row>
    <row r="631" spans="1:25">
      <c r="A631" s="254">
        <v>13</v>
      </c>
      <c r="B631" s="279">
        <v>5286.52</v>
      </c>
      <c r="C631" s="279">
        <v>5296.17</v>
      </c>
      <c r="D631" s="279">
        <v>5342.6</v>
      </c>
      <c r="E631" s="279">
        <v>5315.44</v>
      </c>
      <c r="F631" s="279">
        <v>5303.47</v>
      </c>
      <c r="G631" s="279">
        <v>5336.47</v>
      </c>
      <c r="H631" s="279">
        <v>5385.85</v>
      </c>
      <c r="I631" s="279">
        <v>5459.48</v>
      </c>
      <c r="J631" s="279">
        <v>5452.58</v>
      </c>
      <c r="K631" s="279">
        <v>5493.57</v>
      </c>
      <c r="L631" s="279">
        <v>5466.31</v>
      </c>
      <c r="M631" s="279">
        <v>5476.54</v>
      </c>
      <c r="N631" s="279">
        <v>5417.3</v>
      </c>
      <c r="O631" s="279">
        <v>5469.83</v>
      </c>
      <c r="P631" s="279">
        <v>5482.02</v>
      </c>
      <c r="Q631" s="279">
        <v>5820.75</v>
      </c>
      <c r="R631" s="279">
        <v>5634.71</v>
      </c>
      <c r="S631" s="279">
        <v>5852.5</v>
      </c>
      <c r="T631" s="279">
        <v>5500.42</v>
      </c>
      <c r="U631" s="279">
        <v>5403.04</v>
      </c>
      <c r="V631" s="279">
        <v>5358.55</v>
      </c>
      <c r="W631" s="279">
        <v>5333.1</v>
      </c>
      <c r="X631" s="279">
        <v>5288.83</v>
      </c>
      <c r="Y631" s="279">
        <v>5278.38</v>
      </c>
    </row>
    <row r="632" spans="1:25">
      <c r="A632" s="254">
        <v>14</v>
      </c>
      <c r="B632" s="279">
        <v>5222.8900000000003</v>
      </c>
      <c r="C632" s="279">
        <v>5227.5200000000004</v>
      </c>
      <c r="D632" s="279">
        <v>5250.57</v>
      </c>
      <c r="E632" s="279">
        <v>5243.38</v>
      </c>
      <c r="F632" s="279">
        <v>5238.1400000000003</v>
      </c>
      <c r="G632" s="279">
        <v>5277.41</v>
      </c>
      <c r="H632" s="279">
        <v>5326.7</v>
      </c>
      <c r="I632" s="279">
        <v>5387.66</v>
      </c>
      <c r="J632" s="279">
        <v>5366.89</v>
      </c>
      <c r="K632" s="279">
        <v>5440.69</v>
      </c>
      <c r="L632" s="279">
        <v>5404.53</v>
      </c>
      <c r="M632" s="279">
        <v>5404</v>
      </c>
      <c r="N632" s="279">
        <v>5398.15</v>
      </c>
      <c r="O632" s="279">
        <v>5350.99</v>
      </c>
      <c r="P632" s="279">
        <v>5381.06</v>
      </c>
      <c r="Q632" s="279">
        <v>5506.75</v>
      </c>
      <c r="R632" s="279">
        <v>5457.03</v>
      </c>
      <c r="S632" s="279">
        <v>5533.39</v>
      </c>
      <c r="T632" s="279">
        <v>5415.74</v>
      </c>
      <c r="U632" s="279">
        <v>5351.33</v>
      </c>
      <c r="V632" s="279">
        <v>5305.16</v>
      </c>
      <c r="W632" s="279">
        <v>5280.23</v>
      </c>
      <c r="X632" s="279">
        <v>5252.57</v>
      </c>
      <c r="Y632" s="279">
        <v>5212.25</v>
      </c>
    </row>
    <row r="633" spans="1:25">
      <c r="A633" s="254">
        <v>15</v>
      </c>
      <c r="B633" s="279">
        <v>5253.88</v>
      </c>
      <c r="C633" s="279">
        <v>5254.55</v>
      </c>
      <c r="D633" s="279">
        <v>5284.13</v>
      </c>
      <c r="E633" s="279">
        <v>5274.82</v>
      </c>
      <c r="F633" s="279">
        <v>5318.26</v>
      </c>
      <c r="G633" s="279">
        <v>5353.36</v>
      </c>
      <c r="H633" s="279">
        <v>5384.07</v>
      </c>
      <c r="I633" s="279">
        <v>5504.03</v>
      </c>
      <c r="J633" s="279">
        <v>5512.88</v>
      </c>
      <c r="K633" s="279">
        <v>5493.86</v>
      </c>
      <c r="L633" s="279">
        <v>5489.56</v>
      </c>
      <c r="M633" s="279">
        <v>5416.21</v>
      </c>
      <c r="N633" s="279">
        <v>5455.6</v>
      </c>
      <c r="O633" s="279">
        <v>5498.65</v>
      </c>
      <c r="P633" s="279">
        <v>5558.41</v>
      </c>
      <c r="Q633" s="279">
        <v>5628.67</v>
      </c>
      <c r="R633" s="279">
        <v>5590.72</v>
      </c>
      <c r="S633" s="279">
        <v>5508.43</v>
      </c>
      <c r="T633" s="279">
        <v>5525.91</v>
      </c>
      <c r="U633" s="279">
        <v>5398.98</v>
      </c>
      <c r="V633" s="279">
        <v>5355.95</v>
      </c>
      <c r="W633" s="279">
        <v>5333.79</v>
      </c>
      <c r="X633" s="279">
        <v>5315.95</v>
      </c>
      <c r="Y633" s="279">
        <v>5292.9</v>
      </c>
    </row>
    <row r="634" spans="1:25">
      <c r="A634" s="254">
        <v>16</v>
      </c>
      <c r="B634" s="279">
        <v>5298.14</v>
      </c>
      <c r="C634" s="279">
        <v>5289.08</v>
      </c>
      <c r="D634" s="279">
        <v>5306.18</v>
      </c>
      <c r="E634" s="279">
        <v>5305.28</v>
      </c>
      <c r="F634" s="279">
        <v>5346.42</v>
      </c>
      <c r="G634" s="279">
        <v>5374.94</v>
      </c>
      <c r="H634" s="279">
        <v>5379.66</v>
      </c>
      <c r="I634" s="279">
        <v>5421.65</v>
      </c>
      <c r="J634" s="279">
        <v>5411.05</v>
      </c>
      <c r="K634" s="279">
        <v>5403.39</v>
      </c>
      <c r="L634" s="279">
        <v>5386.43</v>
      </c>
      <c r="M634" s="279">
        <v>5402.57</v>
      </c>
      <c r="N634" s="279">
        <v>5382.75</v>
      </c>
      <c r="O634" s="279">
        <v>5430.81</v>
      </c>
      <c r="P634" s="279">
        <v>5469.42</v>
      </c>
      <c r="Q634" s="279">
        <v>5483.61</v>
      </c>
      <c r="R634" s="279">
        <v>5399.98</v>
      </c>
      <c r="S634" s="279">
        <v>5397.98</v>
      </c>
      <c r="T634" s="279">
        <v>5462.45</v>
      </c>
      <c r="U634" s="279">
        <v>5409.31</v>
      </c>
      <c r="V634" s="279">
        <v>5378.34</v>
      </c>
      <c r="W634" s="279">
        <v>5358.47</v>
      </c>
      <c r="X634" s="279">
        <v>5332.53</v>
      </c>
      <c r="Y634" s="279">
        <v>5300.47</v>
      </c>
    </row>
    <row r="635" spans="1:25">
      <c r="A635" s="254">
        <v>17</v>
      </c>
      <c r="B635" s="279">
        <v>5296.32</v>
      </c>
      <c r="C635" s="279">
        <v>5284.66</v>
      </c>
      <c r="D635" s="279">
        <v>5285.58</v>
      </c>
      <c r="E635" s="279">
        <v>5246.01</v>
      </c>
      <c r="F635" s="279">
        <v>5222.5600000000004</v>
      </c>
      <c r="G635" s="279">
        <v>5294.49</v>
      </c>
      <c r="H635" s="279">
        <v>5299.19</v>
      </c>
      <c r="I635" s="279">
        <v>5317.78</v>
      </c>
      <c r="J635" s="279">
        <v>5392.6</v>
      </c>
      <c r="K635" s="279">
        <v>5473.12</v>
      </c>
      <c r="L635" s="279">
        <v>5467.94</v>
      </c>
      <c r="M635" s="279">
        <v>5455.25</v>
      </c>
      <c r="N635" s="279">
        <v>5466.11</v>
      </c>
      <c r="O635" s="279">
        <v>5378.36</v>
      </c>
      <c r="P635" s="279">
        <v>5482.67</v>
      </c>
      <c r="Q635" s="279">
        <v>5561.82</v>
      </c>
      <c r="R635" s="279">
        <v>5646</v>
      </c>
      <c r="S635" s="279">
        <v>5686.69</v>
      </c>
      <c r="T635" s="279">
        <v>5552.67</v>
      </c>
      <c r="U635" s="279">
        <v>5389.43</v>
      </c>
      <c r="V635" s="279">
        <v>5355.25</v>
      </c>
      <c r="W635" s="279">
        <v>5308.59</v>
      </c>
      <c r="X635" s="279">
        <v>5280.44</v>
      </c>
      <c r="Y635" s="279">
        <v>5257.27</v>
      </c>
    </row>
    <row r="636" spans="1:25">
      <c r="A636" s="254">
        <v>18</v>
      </c>
      <c r="B636" s="279">
        <v>5277.43</v>
      </c>
      <c r="C636" s="279">
        <v>5255.64</v>
      </c>
      <c r="D636" s="279">
        <v>5258.06</v>
      </c>
      <c r="E636" s="279">
        <v>5234.79</v>
      </c>
      <c r="F636" s="279">
        <v>5231.5</v>
      </c>
      <c r="G636" s="279">
        <v>5303.44</v>
      </c>
      <c r="H636" s="279">
        <v>5339.02</v>
      </c>
      <c r="I636" s="279">
        <v>5379.68</v>
      </c>
      <c r="J636" s="279">
        <v>5449.6</v>
      </c>
      <c r="K636" s="279">
        <v>5652.68</v>
      </c>
      <c r="L636" s="279">
        <v>5563.53</v>
      </c>
      <c r="M636" s="279">
        <v>5611.65</v>
      </c>
      <c r="N636" s="279">
        <v>5614.39</v>
      </c>
      <c r="O636" s="279">
        <v>5537.66</v>
      </c>
      <c r="P636" s="279">
        <v>5577.22</v>
      </c>
      <c r="Q636" s="279">
        <v>5672.59</v>
      </c>
      <c r="R636" s="279">
        <v>5694.03</v>
      </c>
      <c r="S636" s="279">
        <v>5706.96</v>
      </c>
      <c r="T636" s="279">
        <v>5711.66</v>
      </c>
      <c r="U636" s="279">
        <v>5491.77</v>
      </c>
      <c r="V636" s="279">
        <v>5405.5</v>
      </c>
      <c r="W636" s="279">
        <v>5357.29</v>
      </c>
      <c r="X636" s="279">
        <v>5295.84</v>
      </c>
      <c r="Y636" s="279">
        <v>5262.91</v>
      </c>
    </row>
    <row r="637" spans="1:25">
      <c r="A637" s="254">
        <v>19</v>
      </c>
      <c r="B637" s="279">
        <v>5250.7</v>
      </c>
      <c r="C637" s="279">
        <v>5232.42</v>
      </c>
      <c r="D637" s="279">
        <v>5258.94</v>
      </c>
      <c r="E637" s="279">
        <v>5246.74</v>
      </c>
      <c r="F637" s="279">
        <v>5263.6</v>
      </c>
      <c r="G637" s="279">
        <v>5304.9</v>
      </c>
      <c r="H637" s="279">
        <v>5510.68</v>
      </c>
      <c r="I637" s="279">
        <v>5524.71</v>
      </c>
      <c r="J637" s="279">
        <v>5471.12</v>
      </c>
      <c r="K637" s="279">
        <v>5576.36</v>
      </c>
      <c r="L637" s="279">
        <v>5515.85</v>
      </c>
      <c r="M637" s="279">
        <v>5502.25</v>
      </c>
      <c r="N637" s="279">
        <v>5489.07</v>
      </c>
      <c r="O637" s="279">
        <v>5376.6</v>
      </c>
      <c r="P637" s="279">
        <v>5526.86</v>
      </c>
      <c r="Q637" s="279">
        <v>5458.47</v>
      </c>
      <c r="R637" s="279">
        <v>5567.47</v>
      </c>
      <c r="S637" s="279">
        <v>5630.75</v>
      </c>
      <c r="T637" s="279">
        <v>5458.9</v>
      </c>
      <c r="U637" s="279">
        <v>5361.25</v>
      </c>
      <c r="V637" s="279">
        <v>5314</v>
      </c>
      <c r="W637" s="279">
        <v>5289.1</v>
      </c>
      <c r="X637" s="279">
        <v>5238.43</v>
      </c>
      <c r="Y637" s="279">
        <v>5201.7299999999996</v>
      </c>
    </row>
    <row r="638" spans="1:25">
      <c r="A638" s="254">
        <v>20</v>
      </c>
      <c r="B638" s="279">
        <v>5242.33</v>
      </c>
      <c r="C638" s="279">
        <v>5232.2299999999996</v>
      </c>
      <c r="D638" s="279">
        <v>5280.99</v>
      </c>
      <c r="E638" s="279">
        <v>5271.8</v>
      </c>
      <c r="F638" s="279">
        <v>5276.82</v>
      </c>
      <c r="G638" s="279">
        <v>5318.77</v>
      </c>
      <c r="H638" s="279">
        <v>5381.26</v>
      </c>
      <c r="I638" s="279">
        <v>5336.1</v>
      </c>
      <c r="J638" s="279">
        <v>5506.9</v>
      </c>
      <c r="K638" s="279">
        <v>5542.45</v>
      </c>
      <c r="L638" s="279">
        <v>5541.92</v>
      </c>
      <c r="M638" s="279">
        <v>5454.35</v>
      </c>
      <c r="N638" s="279">
        <v>5476.28</v>
      </c>
      <c r="O638" s="279">
        <v>5376.45</v>
      </c>
      <c r="P638" s="279">
        <v>5479.97</v>
      </c>
      <c r="Q638" s="279">
        <v>5552.44</v>
      </c>
      <c r="R638" s="279">
        <v>5665.87</v>
      </c>
      <c r="S638" s="279">
        <v>5733.45</v>
      </c>
      <c r="T638" s="279">
        <v>5503.62</v>
      </c>
      <c r="U638" s="279">
        <v>5370.03</v>
      </c>
      <c r="V638" s="279">
        <v>5327.55</v>
      </c>
      <c r="W638" s="279">
        <v>5296.79</v>
      </c>
      <c r="X638" s="279">
        <v>5257.73</v>
      </c>
      <c r="Y638" s="279">
        <v>5237.05</v>
      </c>
    </row>
    <row r="639" spans="1:25">
      <c r="A639" s="254">
        <v>21</v>
      </c>
      <c r="B639" s="279">
        <v>5259.63</v>
      </c>
      <c r="C639" s="279">
        <v>5291.29</v>
      </c>
      <c r="D639" s="279">
        <v>5328.27</v>
      </c>
      <c r="E639" s="279">
        <v>5316.21</v>
      </c>
      <c r="F639" s="279">
        <v>5322.22</v>
      </c>
      <c r="G639" s="279">
        <v>5383.83</v>
      </c>
      <c r="H639" s="279">
        <v>5525.41</v>
      </c>
      <c r="I639" s="279">
        <v>5691.08</v>
      </c>
      <c r="J639" s="279">
        <v>5694.51</v>
      </c>
      <c r="K639" s="279">
        <v>5720.13</v>
      </c>
      <c r="L639" s="279">
        <v>5708.55</v>
      </c>
      <c r="M639" s="279">
        <v>5752.37</v>
      </c>
      <c r="N639" s="279">
        <v>5694.83</v>
      </c>
      <c r="O639" s="279">
        <v>5682.1</v>
      </c>
      <c r="P639" s="279">
        <v>5818.23</v>
      </c>
      <c r="Q639" s="279">
        <v>5835.71</v>
      </c>
      <c r="R639" s="279">
        <v>5911.18</v>
      </c>
      <c r="S639" s="279">
        <v>6020.57</v>
      </c>
      <c r="T639" s="279">
        <v>5760.78</v>
      </c>
      <c r="U639" s="279">
        <v>5510.25</v>
      </c>
      <c r="V639" s="279">
        <v>5433.91</v>
      </c>
      <c r="W639" s="279">
        <v>5362.12</v>
      </c>
      <c r="X639" s="279">
        <v>5315.14</v>
      </c>
      <c r="Y639" s="279">
        <v>5298.7</v>
      </c>
    </row>
    <row r="640" spans="1:25">
      <c r="A640" s="254">
        <v>22</v>
      </c>
      <c r="B640" s="279">
        <v>5267.02</v>
      </c>
      <c r="C640" s="279">
        <v>5262.16</v>
      </c>
      <c r="D640" s="279">
        <v>5333.89</v>
      </c>
      <c r="E640" s="279">
        <v>5333.29</v>
      </c>
      <c r="F640" s="279">
        <v>5328.75</v>
      </c>
      <c r="G640" s="279">
        <v>5399.31</v>
      </c>
      <c r="H640" s="279">
        <v>5531.61</v>
      </c>
      <c r="I640" s="279">
        <v>5653.52</v>
      </c>
      <c r="J640" s="279">
        <v>5667.25</v>
      </c>
      <c r="K640" s="279">
        <v>5631.16</v>
      </c>
      <c r="L640" s="279">
        <v>5601.84</v>
      </c>
      <c r="M640" s="279">
        <v>5589.35</v>
      </c>
      <c r="N640" s="279">
        <v>5566.82</v>
      </c>
      <c r="O640" s="279">
        <v>5440.47</v>
      </c>
      <c r="P640" s="279">
        <v>5533.5</v>
      </c>
      <c r="Q640" s="279">
        <v>5558.79</v>
      </c>
      <c r="R640" s="279">
        <v>5654.83</v>
      </c>
      <c r="S640" s="279">
        <v>5724.67</v>
      </c>
      <c r="T640" s="279">
        <v>5547.95</v>
      </c>
      <c r="U640" s="279">
        <v>5476</v>
      </c>
      <c r="V640" s="279">
        <v>5402.3</v>
      </c>
      <c r="W640" s="279">
        <v>5375.42</v>
      </c>
      <c r="X640" s="279">
        <v>5356.47</v>
      </c>
      <c r="Y640" s="279">
        <v>5313.99</v>
      </c>
    </row>
    <row r="641" spans="1:25">
      <c r="A641" s="254">
        <v>23</v>
      </c>
      <c r="B641" s="279">
        <v>5318.2</v>
      </c>
      <c r="C641" s="279">
        <v>5313.46</v>
      </c>
      <c r="D641" s="279">
        <v>5314.2</v>
      </c>
      <c r="E641" s="279">
        <v>5292.22</v>
      </c>
      <c r="F641" s="279">
        <v>5290.51</v>
      </c>
      <c r="G641" s="279">
        <v>5364.62</v>
      </c>
      <c r="H641" s="279">
        <v>5474.03</v>
      </c>
      <c r="I641" s="279">
        <v>5522.04</v>
      </c>
      <c r="J641" s="279">
        <v>5520.81</v>
      </c>
      <c r="K641" s="279">
        <v>5520.85</v>
      </c>
      <c r="L641" s="279">
        <v>5519.49</v>
      </c>
      <c r="M641" s="279">
        <v>5505.67</v>
      </c>
      <c r="N641" s="279">
        <v>5486.41</v>
      </c>
      <c r="O641" s="279">
        <v>5399.86</v>
      </c>
      <c r="P641" s="279">
        <v>5441.04</v>
      </c>
      <c r="Q641" s="279">
        <v>5476.7</v>
      </c>
      <c r="R641" s="279">
        <v>5536.4</v>
      </c>
      <c r="S641" s="279">
        <v>5661.89</v>
      </c>
      <c r="T641" s="279">
        <v>5546.02</v>
      </c>
      <c r="U641" s="279">
        <v>5437.99</v>
      </c>
      <c r="V641" s="279">
        <v>5396.09</v>
      </c>
      <c r="W641" s="279">
        <v>5377.91</v>
      </c>
      <c r="X641" s="279">
        <v>5358.36</v>
      </c>
      <c r="Y641" s="279">
        <v>5292.11</v>
      </c>
    </row>
    <row r="642" spans="1:25">
      <c r="A642" s="254">
        <v>24</v>
      </c>
      <c r="B642" s="279">
        <v>5376.54</v>
      </c>
      <c r="C642" s="279">
        <v>5365.16</v>
      </c>
      <c r="D642" s="279">
        <v>5361.07</v>
      </c>
      <c r="E642" s="279">
        <v>5369.99</v>
      </c>
      <c r="F642" s="279">
        <v>5367.1</v>
      </c>
      <c r="G642" s="279">
        <v>5372.67</v>
      </c>
      <c r="H642" s="279">
        <v>5410.78</v>
      </c>
      <c r="I642" s="279">
        <v>5421.29</v>
      </c>
      <c r="J642" s="279">
        <v>5565.04</v>
      </c>
      <c r="K642" s="279">
        <v>5541.05</v>
      </c>
      <c r="L642" s="279">
        <v>5519.52</v>
      </c>
      <c r="M642" s="279">
        <v>5519.19</v>
      </c>
      <c r="N642" s="279">
        <v>5518.95</v>
      </c>
      <c r="O642" s="279">
        <v>5434.86</v>
      </c>
      <c r="P642" s="279">
        <v>5484.73</v>
      </c>
      <c r="Q642" s="279">
        <v>5522.41</v>
      </c>
      <c r="R642" s="279">
        <v>5512.27</v>
      </c>
      <c r="S642" s="279">
        <v>5518.71</v>
      </c>
      <c r="T642" s="279">
        <v>5554.43</v>
      </c>
      <c r="U642" s="279">
        <v>5451.12</v>
      </c>
      <c r="V642" s="279">
        <v>5423.76</v>
      </c>
      <c r="W642" s="279">
        <v>5391.09</v>
      </c>
      <c r="X642" s="279">
        <v>5375.86</v>
      </c>
      <c r="Y642" s="279">
        <v>5327.98</v>
      </c>
    </row>
    <row r="643" spans="1:25">
      <c r="A643" s="254">
        <v>25</v>
      </c>
      <c r="B643" s="279">
        <v>5365.86</v>
      </c>
      <c r="C643" s="279">
        <v>5347.95</v>
      </c>
      <c r="D643" s="279">
        <v>5325.97</v>
      </c>
      <c r="E643" s="279">
        <v>5350.33</v>
      </c>
      <c r="F643" s="279">
        <v>5338.5</v>
      </c>
      <c r="G643" s="279">
        <v>5337.52</v>
      </c>
      <c r="H643" s="279">
        <v>5387.67</v>
      </c>
      <c r="I643" s="279">
        <v>5404.67</v>
      </c>
      <c r="J643" s="279">
        <v>5497.67</v>
      </c>
      <c r="K643" s="279">
        <v>5497.37</v>
      </c>
      <c r="L643" s="279">
        <v>5508.19</v>
      </c>
      <c r="M643" s="279">
        <v>5496.98</v>
      </c>
      <c r="N643" s="279">
        <v>5496.57</v>
      </c>
      <c r="O643" s="279">
        <v>5449.16</v>
      </c>
      <c r="P643" s="279">
        <v>5478.57</v>
      </c>
      <c r="Q643" s="279">
        <v>5498.87</v>
      </c>
      <c r="R643" s="279">
        <v>5497.91</v>
      </c>
      <c r="S643" s="279">
        <v>5532.79</v>
      </c>
      <c r="T643" s="279">
        <v>5568.45</v>
      </c>
      <c r="U643" s="279">
        <v>5481.45</v>
      </c>
      <c r="V643" s="279">
        <v>5444.99</v>
      </c>
      <c r="W643" s="279">
        <v>5407.74</v>
      </c>
      <c r="X643" s="279">
        <v>5373.38</v>
      </c>
      <c r="Y643" s="279">
        <v>5347.02</v>
      </c>
    </row>
    <row r="644" spans="1:25">
      <c r="A644" s="254">
        <v>26</v>
      </c>
      <c r="B644" s="279">
        <v>5271.72</v>
      </c>
      <c r="C644" s="279">
        <v>5260.51</v>
      </c>
      <c r="D644" s="279">
        <v>5262.61</v>
      </c>
      <c r="E644" s="279">
        <v>5281.96</v>
      </c>
      <c r="F644" s="279">
        <v>5283.92</v>
      </c>
      <c r="G644" s="279">
        <v>5412.19</v>
      </c>
      <c r="H644" s="279">
        <v>5496.09</v>
      </c>
      <c r="I644" s="279">
        <v>5560.09</v>
      </c>
      <c r="J644" s="279">
        <v>5634.1</v>
      </c>
      <c r="K644" s="279">
        <v>5600.24</v>
      </c>
      <c r="L644" s="279">
        <v>5581.11</v>
      </c>
      <c r="M644" s="279">
        <v>5556.91</v>
      </c>
      <c r="N644" s="279">
        <v>5556.5</v>
      </c>
      <c r="O644" s="279">
        <v>5462.5</v>
      </c>
      <c r="P644" s="279">
        <v>5491.28</v>
      </c>
      <c r="Q644" s="279">
        <v>5552.99</v>
      </c>
      <c r="R644" s="279">
        <v>5601.25</v>
      </c>
      <c r="S644" s="279">
        <v>5700.8</v>
      </c>
      <c r="T644" s="279">
        <v>5571.1</v>
      </c>
      <c r="U644" s="279">
        <v>5431.83</v>
      </c>
      <c r="V644" s="279">
        <v>5338.63</v>
      </c>
      <c r="W644" s="279">
        <v>5308.3</v>
      </c>
      <c r="X644" s="279">
        <v>5273.71</v>
      </c>
      <c r="Y644" s="279">
        <v>5230.5</v>
      </c>
    </row>
    <row r="645" spans="1:25">
      <c r="A645" s="254">
        <v>27</v>
      </c>
      <c r="B645" s="279">
        <v>5172.18</v>
      </c>
      <c r="C645" s="279">
        <v>5179.93</v>
      </c>
      <c r="D645" s="279">
        <v>5200.66</v>
      </c>
      <c r="E645" s="279">
        <v>5189.9799999999996</v>
      </c>
      <c r="F645" s="279">
        <v>5352.46</v>
      </c>
      <c r="G645" s="279">
        <v>5483.79</v>
      </c>
      <c r="H645" s="279">
        <v>5373.26</v>
      </c>
      <c r="I645" s="279">
        <v>5378.16</v>
      </c>
      <c r="J645" s="279">
        <v>5490.71</v>
      </c>
      <c r="K645" s="279">
        <v>5486.27</v>
      </c>
      <c r="L645" s="279">
        <v>5489.95</v>
      </c>
      <c r="M645" s="279">
        <v>5476.59</v>
      </c>
      <c r="N645" s="279">
        <v>5473.5</v>
      </c>
      <c r="O645" s="279">
        <v>5396.73</v>
      </c>
      <c r="P645" s="279">
        <v>5407.28</v>
      </c>
      <c r="Q645" s="279">
        <v>5456.23</v>
      </c>
      <c r="R645" s="279">
        <v>5538.19</v>
      </c>
      <c r="S645" s="279">
        <v>5645.93</v>
      </c>
      <c r="T645" s="279">
        <v>5525.93</v>
      </c>
      <c r="U645" s="279">
        <v>5359.35</v>
      </c>
      <c r="V645" s="279">
        <v>5301.09</v>
      </c>
      <c r="W645" s="279">
        <v>5272.2</v>
      </c>
      <c r="X645" s="279">
        <v>5220.6000000000004</v>
      </c>
      <c r="Y645" s="279">
        <v>5204.9799999999996</v>
      </c>
    </row>
    <row r="646" spans="1:25">
      <c r="A646" s="254">
        <v>28</v>
      </c>
      <c r="B646" s="279">
        <v>5079.79</v>
      </c>
      <c r="C646" s="279">
        <v>5092.49</v>
      </c>
      <c r="D646" s="279">
        <v>5224.38</v>
      </c>
      <c r="E646" s="279">
        <v>5324.28</v>
      </c>
      <c r="F646" s="279">
        <v>5330.29</v>
      </c>
      <c r="G646" s="279">
        <v>5421.56</v>
      </c>
      <c r="H646" s="279">
        <v>5482.3</v>
      </c>
      <c r="I646" s="279">
        <v>5511.76</v>
      </c>
      <c r="J646" s="279">
        <v>5525.12</v>
      </c>
      <c r="K646" s="279">
        <v>5502.97</v>
      </c>
      <c r="L646" s="279">
        <v>5502.28</v>
      </c>
      <c r="M646" s="279">
        <v>5477</v>
      </c>
      <c r="N646" s="279">
        <v>5504.77</v>
      </c>
      <c r="O646" s="279">
        <v>5481.13</v>
      </c>
      <c r="P646" s="279">
        <v>5511.02</v>
      </c>
      <c r="Q646" s="279">
        <v>5509.06</v>
      </c>
      <c r="R646" s="279">
        <v>5559.18</v>
      </c>
      <c r="S646" s="279">
        <v>5664.32</v>
      </c>
      <c r="T646" s="279">
        <v>5602.9</v>
      </c>
      <c r="U646" s="279">
        <v>5559.82</v>
      </c>
      <c r="V646" s="279">
        <v>5433.73</v>
      </c>
      <c r="W646" s="279">
        <v>5344.16</v>
      </c>
      <c r="X646" s="279">
        <v>5278.13</v>
      </c>
      <c r="Y646" s="279">
        <v>5196.37</v>
      </c>
    </row>
    <row r="647" spans="1:25">
      <c r="A647" s="254">
        <v>29</v>
      </c>
      <c r="B647" s="279">
        <v>5188.3999999999996</v>
      </c>
      <c r="C647" s="279">
        <v>5202.03</v>
      </c>
      <c r="D647" s="279">
        <v>5342.24</v>
      </c>
      <c r="E647" s="279">
        <v>5417.71</v>
      </c>
      <c r="F647" s="279">
        <v>5442.94</v>
      </c>
      <c r="G647" s="279">
        <v>5521.04</v>
      </c>
      <c r="H647" s="279">
        <v>5461.56</v>
      </c>
      <c r="I647" s="279">
        <v>5496.01</v>
      </c>
      <c r="J647" s="279">
        <v>5600.04</v>
      </c>
      <c r="K647" s="279">
        <v>5558.5</v>
      </c>
      <c r="L647" s="279">
        <v>5542.98</v>
      </c>
      <c r="M647" s="279">
        <v>5511.78</v>
      </c>
      <c r="N647" s="279">
        <v>5528.86</v>
      </c>
      <c r="O647" s="279">
        <v>5482.8</v>
      </c>
      <c r="P647" s="279">
        <v>5514.62</v>
      </c>
      <c r="Q647" s="279">
        <v>5515.23</v>
      </c>
      <c r="R647" s="279">
        <v>5571.57</v>
      </c>
      <c r="S647" s="279">
        <v>5662.65</v>
      </c>
      <c r="T647" s="279">
        <v>5550</v>
      </c>
      <c r="U647" s="279">
        <v>5458.45</v>
      </c>
      <c r="V647" s="279">
        <v>5344.71</v>
      </c>
      <c r="W647" s="279">
        <v>5261.08</v>
      </c>
      <c r="X647" s="279">
        <v>5222.75</v>
      </c>
      <c r="Y647" s="279">
        <v>5200.2299999999996</v>
      </c>
    </row>
    <row r="648" spans="1:25">
      <c r="A648" s="254">
        <v>30</v>
      </c>
      <c r="B648" s="279">
        <v>0</v>
      </c>
      <c r="C648" s="279">
        <v>0</v>
      </c>
      <c r="D648" s="279">
        <v>0</v>
      </c>
      <c r="E648" s="279">
        <v>0</v>
      </c>
      <c r="F648" s="279">
        <v>0</v>
      </c>
      <c r="G648" s="279">
        <v>0</v>
      </c>
      <c r="H648" s="279">
        <v>0</v>
      </c>
      <c r="I648" s="279">
        <v>0</v>
      </c>
      <c r="J648" s="279">
        <v>0</v>
      </c>
      <c r="K648" s="279">
        <v>0</v>
      </c>
      <c r="L648" s="279">
        <v>0</v>
      </c>
      <c r="M648" s="279">
        <v>0</v>
      </c>
      <c r="N648" s="279">
        <v>0</v>
      </c>
      <c r="O648" s="279">
        <v>0</v>
      </c>
      <c r="P648" s="279">
        <v>0</v>
      </c>
      <c r="Q648" s="279">
        <v>0</v>
      </c>
      <c r="R648" s="279">
        <v>0</v>
      </c>
      <c r="S648" s="279">
        <v>0</v>
      </c>
      <c r="T648" s="279">
        <v>0</v>
      </c>
      <c r="U648" s="279">
        <v>0</v>
      </c>
      <c r="V648" s="279">
        <v>0</v>
      </c>
      <c r="W648" s="279">
        <v>0</v>
      </c>
      <c r="X648" s="279">
        <v>0</v>
      </c>
      <c r="Y648" s="279">
        <v>0</v>
      </c>
    </row>
    <row r="649" spans="1:25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15" t="s">
        <v>212</v>
      </c>
      <c r="B651" s="476" t="s">
        <v>223</v>
      </c>
      <c r="C651" s="476"/>
      <c r="D651" s="476"/>
      <c r="E651" s="476"/>
      <c r="F651" s="476"/>
      <c r="G651" s="476"/>
      <c r="H651" s="476"/>
      <c r="I651" s="476"/>
      <c r="J651" s="476"/>
      <c r="K651" s="476"/>
      <c r="L651" s="476"/>
      <c r="M651" s="476"/>
      <c r="N651" s="476"/>
      <c r="O651" s="476"/>
      <c r="P651" s="476"/>
      <c r="Q651" s="476"/>
      <c r="R651" s="476"/>
      <c r="S651" s="476"/>
      <c r="T651" s="476"/>
      <c r="U651" s="476"/>
      <c r="V651" s="476"/>
      <c r="W651" s="476"/>
      <c r="X651" s="476"/>
      <c r="Y651" s="476"/>
    </row>
    <row r="652" spans="1:25" ht="30">
      <c r="A652" s="415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36.07</v>
      </c>
      <c r="C653" s="279">
        <v>59.63</v>
      </c>
      <c r="D653" s="279">
        <v>103.95</v>
      </c>
      <c r="E653" s="279">
        <v>115.49</v>
      </c>
      <c r="F653" s="279">
        <v>166.08</v>
      </c>
      <c r="G653" s="279">
        <v>206.86</v>
      </c>
      <c r="H653" s="279">
        <v>294.20999999999998</v>
      </c>
      <c r="I653" s="279">
        <v>118.15</v>
      </c>
      <c r="J653" s="279">
        <v>132.54</v>
      </c>
      <c r="K653" s="279">
        <v>141.58000000000001</v>
      </c>
      <c r="L653" s="279">
        <v>133.54</v>
      </c>
      <c r="M653" s="279">
        <v>152.33000000000001</v>
      </c>
      <c r="N653" s="279">
        <v>83.46</v>
      </c>
      <c r="O653" s="279">
        <v>68.34</v>
      </c>
      <c r="P653" s="279">
        <v>374.74</v>
      </c>
      <c r="Q653" s="279">
        <v>44.3</v>
      </c>
      <c r="R653" s="279">
        <v>109.13</v>
      </c>
      <c r="S653" s="279">
        <v>120.42</v>
      </c>
      <c r="T653" s="279">
        <v>50.67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30.17</v>
      </c>
      <c r="C654" s="279">
        <v>45.83</v>
      </c>
      <c r="D654" s="279">
        <v>36.5</v>
      </c>
      <c r="E654" s="279">
        <v>126.78</v>
      </c>
      <c r="F654" s="279">
        <v>188.76</v>
      </c>
      <c r="G654" s="279">
        <v>292.74</v>
      </c>
      <c r="H654" s="279">
        <v>326.93</v>
      </c>
      <c r="I654" s="279">
        <v>216</v>
      </c>
      <c r="J654" s="279">
        <v>199.88</v>
      </c>
      <c r="K654" s="279">
        <v>205.05</v>
      </c>
      <c r="L654" s="279">
        <v>177.67</v>
      </c>
      <c r="M654" s="279">
        <v>193.16</v>
      </c>
      <c r="N654" s="279">
        <v>71.33</v>
      </c>
      <c r="O654" s="279">
        <v>221.15</v>
      </c>
      <c r="P654" s="279">
        <v>205.38</v>
      </c>
      <c r="Q654" s="279">
        <v>153.13999999999999</v>
      </c>
      <c r="R654" s="279">
        <v>168.67</v>
      </c>
      <c r="S654" s="279">
        <v>157.04</v>
      </c>
      <c r="T654" s="279">
        <v>17.43</v>
      </c>
      <c r="U654" s="279">
        <v>47.25</v>
      </c>
      <c r="V654" s="279">
        <v>1.29</v>
      </c>
      <c r="W654" s="279">
        <v>0</v>
      </c>
      <c r="X654" s="279">
        <v>0</v>
      </c>
      <c r="Y654" s="279">
        <v>22.82</v>
      </c>
    </row>
    <row r="655" spans="1:25">
      <c r="A655" s="254">
        <v>3</v>
      </c>
      <c r="B655" s="279">
        <v>0.45</v>
      </c>
      <c r="C655" s="279">
        <v>13.19</v>
      </c>
      <c r="D655" s="279">
        <v>70.290000000000006</v>
      </c>
      <c r="E655" s="279">
        <v>115.32</v>
      </c>
      <c r="F655" s="279">
        <v>183.42</v>
      </c>
      <c r="G655" s="279">
        <v>322.33</v>
      </c>
      <c r="H655" s="279">
        <v>155.94</v>
      </c>
      <c r="I655" s="279">
        <v>52.68</v>
      </c>
      <c r="J655" s="279">
        <v>490.33</v>
      </c>
      <c r="K655" s="279">
        <v>0</v>
      </c>
      <c r="L655" s="279">
        <v>0</v>
      </c>
      <c r="M655" s="279">
        <v>1.18</v>
      </c>
      <c r="N655" s="279">
        <v>543.46</v>
      </c>
      <c r="O655" s="279">
        <v>666.71</v>
      </c>
      <c r="P655" s="279">
        <v>530.97</v>
      </c>
      <c r="Q655" s="279">
        <v>387.4</v>
      </c>
      <c r="R655" s="279">
        <v>464.66</v>
      </c>
      <c r="S655" s="279">
        <v>421.21</v>
      </c>
      <c r="T655" s="279">
        <v>188.9</v>
      </c>
      <c r="U655" s="279">
        <v>59.27</v>
      </c>
      <c r="V655" s="279">
        <v>40.28</v>
      </c>
      <c r="W655" s="279">
        <v>68.8</v>
      </c>
      <c r="X655" s="279">
        <v>29.47</v>
      </c>
      <c r="Y655" s="279">
        <v>64.42</v>
      </c>
    </row>
    <row r="656" spans="1:25">
      <c r="A656" s="254">
        <v>4</v>
      </c>
      <c r="B656" s="279">
        <v>85.95</v>
      </c>
      <c r="C656" s="279">
        <v>86.69</v>
      </c>
      <c r="D656" s="279">
        <v>116.3</v>
      </c>
      <c r="E656" s="279">
        <v>108.69</v>
      </c>
      <c r="F656" s="279">
        <v>125.1</v>
      </c>
      <c r="G656" s="279">
        <v>210.18</v>
      </c>
      <c r="H656" s="279">
        <v>253.97</v>
      </c>
      <c r="I656" s="279">
        <v>128.96</v>
      </c>
      <c r="J656" s="279">
        <v>102.59</v>
      </c>
      <c r="K656" s="279">
        <v>71.42</v>
      </c>
      <c r="L656" s="279">
        <v>31.55</v>
      </c>
      <c r="M656" s="279">
        <v>43.12</v>
      </c>
      <c r="N656" s="279">
        <v>47.16</v>
      </c>
      <c r="O656" s="279">
        <v>500.72</v>
      </c>
      <c r="P656" s="279">
        <v>486.9</v>
      </c>
      <c r="Q656" s="279">
        <v>202.83</v>
      </c>
      <c r="R656" s="279">
        <v>296.26</v>
      </c>
      <c r="S656" s="279">
        <v>421.34</v>
      </c>
      <c r="T656" s="279">
        <v>156.51</v>
      </c>
      <c r="U656" s="279">
        <v>140.77000000000001</v>
      </c>
      <c r="V656" s="279">
        <v>54.3</v>
      </c>
      <c r="W656" s="279">
        <v>0</v>
      </c>
      <c r="X656" s="279">
        <v>0</v>
      </c>
      <c r="Y656" s="279">
        <v>49.76</v>
      </c>
    </row>
    <row r="657" spans="1:25">
      <c r="A657" s="254">
        <v>5</v>
      </c>
      <c r="B657" s="279">
        <v>32.86</v>
      </c>
      <c r="C657" s="279">
        <v>0</v>
      </c>
      <c r="D657" s="279">
        <v>7.21</v>
      </c>
      <c r="E657" s="279">
        <v>115.68</v>
      </c>
      <c r="F657" s="279">
        <v>478.34</v>
      </c>
      <c r="G657" s="279">
        <v>231.49</v>
      </c>
      <c r="H657" s="279">
        <v>223.8</v>
      </c>
      <c r="I657" s="279">
        <v>227.96</v>
      </c>
      <c r="J657" s="279">
        <v>228.17</v>
      </c>
      <c r="K657" s="279">
        <v>175.24</v>
      </c>
      <c r="L657" s="279">
        <v>175.56</v>
      </c>
      <c r="M657" s="279">
        <v>131.29</v>
      </c>
      <c r="N657" s="279">
        <v>238.99</v>
      </c>
      <c r="O657" s="279">
        <v>183.53</v>
      </c>
      <c r="P657" s="279">
        <v>227.93</v>
      </c>
      <c r="Q657" s="279">
        <v>497.75</v>
      </c>
      <c r="R657" s="279">
        <v>153.06</v>
      </c>
      <c r="S657" s="279">
        <v>247.87</v>
      </c>
      <c r="T657" s="279">
        <v>106.6</v>
      </c>
      <c r="U657" s="279">
        <v>49.59</v>
      </c>
      <c r="V657" s="279">
        <v>63.58</v>
      </c>
      <c r="W657" s="279">
        <v>0</v>
      </c>
      <c r="X657" s="279">
        <v>23.07</v>
      </c>
      <c r="Y657" s="279">
        <v>0</v>
      </c>
    </row>
    <row r="658" spans="1:25">
      <c r="A658" s="254">
        <v>6</v>
      </c>
      <c r="B658" s="279">
        <v>47.42</v>
      </c>
      <c r="C658" s="279">
        <v>43.8</v>
      </c>
      <c r="D658" s="279">
        <v>150.69</v>
      </c>
      <c r="E658" s="279">
        <v>334.97</v>
      </c>
      <c r="F658" s="279">
        <v>60.41</v>
      </c>
      <c r="G658" s="279">
        <v>126.17</v>
      </c>
      <c r="H658" s="279">
        <v>235.49</v>
      </c>
      <c r="I658" s="279">
        <v>156.63999999999999</v>
      </c>
      <c r="J658" s="279">
        <v>282.37</v>
      </c>
      <c r="K658" s="279">
        <v>99.91</v>
      </c>
      <c r="L658" s="279">
        <v>142.85</v>
      </c>
      <c r="M658" s="279">
        <v>144.28</v>
      </c>
      <c r="N658" s="279">
        <v>140.61000000000001</v>
      </c>
      <c r="O658" s="279">
        <v>53.96</v>
      </c>
      <c r="P658" s="279">
        <v>124.46</v>
      </c>
      <c r="Q658" s="279">
        <v>73.17</v>
      </c>
      <c r="R658" s="279">
        <v>153.27000000000001</v>
      </c>
      <c r="S658" s="279">
        <v>206.12</v>
      </c>
      <c r="T658" s="279">
        <v>161.97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38.49</v>
      </c>
      <c r="C659" s="279">
        <v>78.72</v>
      </c>
      <c r="D659" s="279">
        <v>152.88</v>
      </c>
      <c r="E659" s="279">
        <v>216.41</v>
      </c>
      <c r="F659" s="279">
        <v>196.13</v>
      </c>
      <c r="G659" s="279">
        <v>145.6</v>
      </c>
      <c r="H659" s="279">
        <v>274.12</v>
      </c>
      <c r="I659" s="279">
        <v>175.54</v>
      </c>
      <c r="J659" s="279">
        <v>372.55</v>
      </c>
      <c r="K659" s="279">
        <v>118.78</v>
      </c>
      <c r="L659" s="279">
        <v>85.35</v>
      </c>
      <c r="M659" s="279">
        <v>255.78</v>
      </c>
      <c r="N659" s="279">
        <v>348.91</v>
      </c>
      <c r="O659" s="279">
        <v>125.43</v>
      </c>
      <c r="P659" s="279">
        <v>465.2</v>
      </c>
      <c r="Q659" s="279">
        <v>457.46</v>
      </c>
      <c r="R659" s="279">
        <v>339.1</v>
      </c>
      <c r="S659" s="279">
        <v>188.9</v>
      </c>
      <c r="T659" s="279">
        <v>223.72</v>
      </c>
      <c r="U659" s="279">
        <v>100.35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4.32</v>
      </c>
      <c r="C660" s="279">
        <v>59.29</v>
      </c>
      <c r="D660" s="279">
        <v>477.38</v>
      </c>
      <c r="E660" s="279">
        <v>561.71</v>
      </c>
      <c r="F660" s="279">
        <v>596.67999999999995</v>
      </c>
      <c r="G660" s="279">
        <v>536.9</v>
      </c>
      <c r="H660" s="279">
        <v>393.32</v>
      </c>
      <c r="I660" s="279">
        <v>133.07</v>
      </c>
      <c r="J660" s="279">
        <v>192.41</v>
      </c>
      <c r="K660" s="279">
        <v>182.09</v>
      </c>
      <c r="L660" s="279">
        <v>145.08000000000001</v>
      </c>
      <c r="M660" s="279">
        <v>134.18</v>
      </c>
      <c r="N660" s="279">
        <v>152.86000000000001</v>
      </c>
      <c r="O660" s="279">
        <v>208.67</v>
      </c>
      <c r="P660" s="279">
        <v>690.12</v>
      </c>
      <c r="Q660" s="279">
        <v>804.72</v>
      </c>
      <c r="R660" s="279">
        <v>835.6</v>
      </c>
      <c r="S660" s="279">
        <v>908.51</v>
      </c>
      <c r="T660" s="279">
        <v>165.38</v>
      </c>
      <c r="U660" s="279">
        <v>109.78</v>
      </c>
      <c r="V660" s="279">
        <v>91.29</v>
      </c>
      <c r="W660" s="279">
        <v>12.53</v>
      </c>
      <c r="X660" s="279">
        <v>0</v>
      </c>
      <c r="Y660" s="279">
        <v>0</v>
      </c>
    </row>
    <row r="661" spans="1:25">
      <c r="A661" s="254">
        <v>9</v>
      </c>
      <c r="B661" s="279">
        <v>19.100000000000001</v>
      </c>
      <c r="C661" s="279">
        <v>112.87</v>
      </c>
      <c r="D661" s="279">
        <v>172</v>
      </c>
      <c r="E661" s="279">
        <v>214.06</v>
      </c>
      <c r="F661" s="279">
        <v>299.01</v>
      </c>
      <c r="G661" s="279">
        <v>253.29</v>
      </c>
      <c r="H661" s="279">
        <v>258.76</v>
      </c>
      <c r="I661" s="279">
        <v>155.21</v>
      </c>
      <c r="J661" s="279">
        <v>56.94</v>
      </c>
      <c r="K661" s="279">
        <v>100.1</v>
      </c>
      <c r="L661" s="279">
        <v>113.08</v>
      </c>
      <c r="M661" s="279">
        <v>85.1</v>
      </c>
      <c r="N661" s="279">
        <v>6.57</v>
      </c>
      <c r="O661" s="279">
        <v>32</v>
      </c>
      <c r="P661" s="279">
        <v>21.59</v>
      </c>
      <c r="Q661" s="279">
        <v>91.64</v>
      </c>
      <c r="R661" s="279">
        <v>222.78</v>
      </c>
      <c r="S661" s="279">
        <v>116.58</v>
      </c>
      <c r="T661" s="279">
        <v>131.49</v>
      </c>
      <c r="U661" s="279">
        <v>121.27</v>
      </c>
      <c r="V661" s="279">
        <v>112.57</v>
      </c>
      <c r="W661" s="279">
        <v>117.24</v>
      </c>
      <c r="X661" s="279">
        <v>127.88</v>
      </c>
      <c r="Y661" s="279">
        <v>177.07</v>
      </c>
    </row>
    <row r="662" spans="1:25">
      <c r="A662" s="254">
        <v>10</v>
      </c>
      <c r="B662" s="279">
        <v>78.73</v>
      </c>
      <c r="C662" s="279">
        <v>134</v>
      </c>
      <c r="D662" s="279">
        <v>178.74</v>
      </c>
      <c r="E662" s="279">
        <v>302.63</v>
      </c>
      <c r="F662" s="279">
        <v>431.39</v>
      </c>
      <c r="G662" s="279">
        <v>363.29</v>
      </c>
      <c r="H662" s="279">
        <v>368.26</v>
      </c>
      <c r="I662" s="279">
        <v>46.42</v>
      </c>
      <c r="J662" s="279">
        <v>148.52000000000001</v>
      </c>
      <c r="K662" s="279">
        <v>517.34</v>
      </c>
      <c r="L662" s="279">
        <v>464.58</v>
      </c>
      <c r="M662" s="279">
        <v>467.63</v>
      </c>
      <c r="N662" s="279">
        <v>348.86</v>
      </c>
      <c r="O662" s="279">
        <v>229.18</v>
      </c>
      <c r="P662" s="279">
        <v>196.43</v>
      </c>
      <c r="Q662" s="279">
        <v>247.94</v>
      </c>
      <c r="R662" s="279">
        <v>599.22</v>
      </c>
      <c r="S662" s="279">
        <v>349.62</v>
      </c>
      <c r="T662" s="279">
        <v>425.13</v>
      </c>
      <c r="U662" s="279">
        <v>205.11</v>
      </c>
      <c r="V662" s="279">
        <v>188.2</v>
      </c>
      <c r="W662" s="279">
        <v>233.86</v>
      </c>
      <c r="X662" s="279">
        <v>205.94</v>
      </c>
      <c r="Y662" s="279">
        <v>337.09</v>
      </c>
    </row>
    <row r="663" spans="1:25">
      <c r="A663" s="254">
        <v>11</v>
      </c>
      <c r="B663" s="279">
        <v>85.73</v>
      </c>
      <c r="C663" s="279">
        <v>101.97</v>
      </c>
      <c r="D663" s="279">
        <v>109.69</v>
      </c>
      <c r="E663" s="279">
        <v>139.81</v>
      </c>
      <c r="F663" s="279">
        <v>173.04</v>
      </c>
      <c r="G663" s="279">
        <v>219.46</v>
      </c>
      <c r="H663" s="279">
        <v>31.75</v>
      </c>
      <c r="I663" s="279">
        <v>82.99</v>
      </c>
      <c r="J663" s="279">
        <v>52.69</v>
      </c>
      <c r="K663" s="279">
        <v>90.65</v>
      </c>
      <c r="L663" s="279">
        <v>160.63999999999999</v>
      </c>
      <c r="M663" s="279">
        <v>184.23</v>
      </c>
      <c r="N663" s="279">
        <v>171.05</v>
      </c>
      <c r="O663" s="279">
        <v>226.3</v>
      </c>
      <c r="P663" s="279">
        <v>230.49</v>
      </c>
      <c r="Q663" s="279">
        <v>60.67</v>
      </c>
      <c r="R663" s="279">
        <v>324.29000000000002</v>
      </c>
      <c r="S663" s="279">
        <v>142.19</v>
      </c>
      <c r="T663" s="279">
        <v>50.43</v>
      </c>
      <c r="U663" s="279">
        <v>83.39</v>
      </c>
      <c r="V663" s="279">
        <v>5.07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77.8</v>
      </c>
      <c r="C664" s="279">
        <v>72.47</v>
      </c>
      <c r="D664" s="279">
        <v>95.45</v>
      </c>
      <c r="E664" s="279">
        <v>91.79</v>
      </c>
      <c r="F664" s="279">
        <v>63.39</v>
      </c>
      <c r="G664" s="279">
        <v>56.62</v>
      </c>
      <c r="H664" s="279">
        <v>34.11</v>
      </c>
      <c r="I664" s="279">
        <v>587.04</v>
      </c>
      <c r="J664" s="279">
        <v>658.02</v>
      </c>
      <c r="K664" s="279">
        <v>628.83000000000004</v>
      </c>
      <c r="L664" s="279">
        <v>106.15</v>
      </c>
      <c r="M664" s="279">
        <v>89</v>
      </c>
      <c r="N664" s="279">
        <v>111.85</v>
      </c>
      <c r="O664" s="279">
        <v>86.51</v>
      </c>
      <c r="P664" s="279">
        <v>210.56</v>
      </c>
      <c r="Q664" s="279">
        <v>327.72</v>
      </c>
      <c r="R664" s="279">
        <v>495.62</v>
      </c>
      <c r="S664" s="279">
        <v>582.42999999999995</v>
      </c>
      <c r="T664" s="279">
        <v>438.14</v>
      </c>
      <c r="U664" s="279">
        <v>56.66</v>
      </c>
      <c r="V664" s="279">
        <v>71.22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281.38</v>
      </c>
      <c r="C665" s="279">
        <v>305.45999999999998</v>
      </c>
      <c r="D665" s="279">
        <v>324.38</v>
      </c>
      <c r="E665" s="279">
        <v>567.04999999999995</v>
      </c>
      <c r="F665" s="279">
        <v>380.98</v>
      </c>
      <c r="G665" s="279">
        <v>696.48</v>
      </c>
      <c r="H665" s="279">
        <v>607.23</v>
      </c>
      <c r="I665" s="279">
        <v>555.28</v>
      </c>
      <c r="J665" s="279">
        <v>562.32000000000005</v>
      </c>
      <c r="K665" s="279">
        <v>525.61</v>
      </c>
      <c r="L665" s="279">
        <v>554.70000000000005</v>
      </c>
      <c r="M665" s="279">
        <v>547.41999999999996</v>
      </c>
      <c r="N665" s="279">
        <v>608.30999999999995</v>
      </c>
      <c r="O665" s="279">
        <v>545.46</v>
      </c>
      <c r="P665" s="279">
        <v>522.55999999999995</v>
      </c>
      <c r="Q665" s="279">
        <v>192.89</v>
      </c>
      <c r="R665" s="279">
        <v>387.27</v>
      </c>
      <c r="S665" s="279">
        <v>176.56</v>
      </c>
      <c r="T665" s="279">
        <v>545</v>
      </c>
      <c r="U665" s="279">
        <v>442.92</v>
      </c>
      <c r="V665" s="279">
        <v>60.07</v>
      </c>
      <c r="W665" s="279">
        <v>170.51</v>
      </c>
      <c r="X665" s="279">
        <v>104.98</v>
      </c>
      <c r="Y665" s="279">
        <v>484.72</v>
      </c>
    </row>
    <row r="666" spans="1:25">
      <c r="A666" s="254">
        <v>14</v>
      </c>
      <c r="B666" s="279">
        <v>140.52000000000001</v>
      </c>
      <c r="C666" s="279">
        <v>244.38</v>
      </c>
      <c r="D666" s="279">
        <v>573.49</v>
      </c>
      <c r="E666" s="279">
        <v>602.75</v>
      </c>
      <c r="F666" s="279">
        <v>322.89</v>
      </c>
      <c r="G666" s="279">
        <v>339.18</v>
      </c>
      <c r="H666" s="279">
        <v>133.66999999999999</v>
      </c>
      <c r="I666" s="279">
        <v>365.21</v>
      </c>
      <c r="J666" s="279">
        <v>596.79999999999995</v>
      </c>
      <c r="K666" s="279">
        <v>314.25</v>
      </c>
      <c r="L666" s="279">
        <v>308.44</v>
      </c>
      <c r="M666" s="279">
        <v>615.96</v>
      </c>
      <c r="N666" s="279">
        <v>647.03</v>
      </c>
      <c r="O666" s="279">
        <v>678.4</v>
      </c>
      <c r="P666" s="279">
        <v>648.35</v>
      </c>
      <c r="Q666" s="279">
        <v>540.08000000000004</v>
      </c>
      <c r="R666" s="279">
        <v>588.46</v>
      </c>
      <c r="S666" s="279">
        <v>531.57000000000005</v>
      </c>
      <c r="T666" s="279">
        <v>446.98</v>
      </c>
      <c r="U666" s="279">
        <v>94.45</v>
      </c>
      <c r="V666" s="279">
        <v>40.29</v>
      </c>
      <c r="W666" s="279">
        <v>5.93</v>
      </c>
      <c r="X666" s="279">
        <v>0</v>
      </c>
      <c r="Y666" s="279">
        <v>0</v>
      </c>
    </row>
    <row r="667" spans="1:25">
      <c r="A667" s="254">
        <v>15</v>
      </c>
      <c r="B667" s="279">
        <v>106.45</v>
      </c>
      <c r="C667" s="279">
        <v>178.67</v>
      </c>
      <c r="D667" s="279">
        <v>285.44</v>
      </c>
      <c r="E667" s="279">
        <v>226.85</v>
      </c>
      <c r="F667" s="279">
        <v>261.13</v>
      </c>
      <c r="G667" s="279">
        <v>400.87</v>
      </c>
      <c r="H667" s="279">
        <v>650.95000000000005</v>
      </c>
      <c r="I667" s="279">
        <v>522.38</v>
      </c>
      <c r="J667" s="279">
        <v>511.7</v>
      </c>
      <c r="K667" s="279">
        <v>399.43</v>
      </c>
      <c r="L667" s="279">
        <v>387.95</v>
      </c>
      <c r="M667" s="279">
        <v>421.88</v>
      </c>
      <c r="N667" s="279">
        <v>576.53</v>
      </c>
      <c r="O667" s="279">
        <v>537.75</v>
      </c>
      <c r="P667" s="279">
        <v>469.83</v>
      </c>
      <c r="Q667" s="279">
        <v>409.56</v>
      </c>
      <c r="R667" s="279">
        <v>441.75</v>
      </c>
      <c r="S667" s="279">
        <v>381.71</v>
      </c>
      <c r="T667" s="279">
        <v>285.33</v>
      </c>
      <c r="U667" s="279">
        <v>132.77000000000001</v>
      </c>
      <c r="V667" s="279">
        <v>177.25</v>
      </c>
      <c r="W667" s="279">
        <v>132.61000000000001</v>
      </c>
      <c r="X667" s="279">
        <v>131.76</v>
      </c>
      <c r="Y667" s="279">
        <v>395.29</v>
      </c>
    </row>
    <row r="668" spans="1:25">
      <c r="A668" s="254">
        <v>16</v>
      </c>
      <c r="B668" s="279">
        <v>72.319999999999993</v>
      </c>
      <c r="C668" s="279">
        <v>86.95</v>
      </c>
      <c r="D668" s="279">
        <v>161.74</v>
      </c>
      <c r="E668" s="279">
        <v>102.05</v>
      </c>
      <c r="F668" s="279">
        <v>212.09</v>
      </c>
      <c r="G668" s="279">
        <v>342.71</v>
      </c>
      <c r="H668" s="279">
        <v>631.36</v>
      </c>
      <c r="I668" s="279">
        <v>398.06</v>
      </c>
      <c r="J668" s="279">
        <v>395.11</v>
      </c>
      <c r="K668" s="279">
        <v>343.46</v>
      </c>
      <c r="L668" s="279">
        <v>310.52</v>
      </c>
      <c r="M668" s="279">
        <v>392.11</v>
      </c>
      <c r="N668" s="279">
        <v>462.76</v>
      </c>
      <c r="O668" s="279">
        <v>400.1</v>
      </c>
      <c r="P668" s="279">
        <v>399.24</v>
      </c>
      <c r="Q668" s="279">
        <v>383.98</v>
      </c>
      <c r="R668" s="279">
        <v>463.17</v>
      </c>
      <c r="S668" s="279">
        <v>636.41</v>
      </c>
      <c r="T668" s="279">
        <v>578.83000000000004</v>
      </c>
      <c r="U668" s="279">
        <v>345.38</v>
      </c>
      <c r="V668" s="279">
        <v>101.96</v>
      </c>
      <c r="W668" s="279">
        <v>74.650000000000006</v>
      </c>
      <c r="X668" s="279">
        <v>1.1299999999999999</v>
      </c>
      <c r="Y668" s="279">
        <v>82.91</v>
      </c>
    </row>
    <row r="669" spans="1:25">
      <c r="A669" s="254">
        <v>17</v>
      </c>
      <c r="B669" s="279">
        <v>84.99</v>
      </c>
      <c r="C669" s="279">
        <v>137.99</v>
      </c>
      <c r="D669" s="279">
        <v>161.24</v>
      </c>
      <c r="E669" s="279">
        <v>170.52</v>
      </c>
      <c r="F669" s="279">
        <v>204.71</v>
      </c>
      <c r="G669" s="279">
        <v>180.04</v>
      </c>
      <c r="H669" s="279">
        <v>271.27</v>
      </c>
      <c r="I669" s="279">
        <v>291.12</v>
      </c>
      <c r="J669" s="279">
        <v>274.47000000000003</v>
      </c>
      <c r="K669" s="279">
        <v>363.01</v>
      </c>
      <c r="L669" s="279">
        <v>562.26</v>
      </c>
      <c r="M669" s="279">
        <v>585.92999999999995</v>
      </c>
      <c r="N669" s="279">
        <v>1204.18</v>
      </c>
      <c r="O669" s="279">
        <v>306.41000000000003</v>
      </c>
      <c r="P669" s="279">
        <v>1172.22</v>
      </c>
      <c r="Q669" s="279">
        <v>456.85</v>
      </c>
      <c r="R669" s="279">
        <v>1016.06</v>
      </c>
      <c r="S669" s="279">
        <v>380.12</v>
      </c>
      <c r="T669" s="279">
        <v>490.83</v>
      </c>
      <c r="U669" s="279">
        <v>486</v>
      </c>
      <c r="V669" s="279">
        <v>441.13</v>
      </c>
      <c r="W669" s="279">
        <v>442.81</v>
      </c>
      <c r="X669" s="279">
        <v>797.42</v>
      </c>
      <c r="Y669" s="279">
        <v>835.08</v>
      </c>
    </row>
    <row r="670" spans="1:25">
      <c r="A670" s="254">
        <v>18</v>
      </c>
      <c r="B670" s="279">
        <v>199.29</v>
      </c>
      <c r="C670" s="279">
        <v>218.61</v>
      </c>
      <c r="D670" s="279">
        <v>204.67</v>
      </c>
      <c r="E670" s="279">
        <v>192.24</v>
      </c>
      <c r="F670" s="279">
        <v>213.35</v>
      </c>
      <c r="G670" s="279">
        <v>269.68</v>
      </c>
      <c r="H670" s="279">
        <v>333.87</v>
      </c>
      <c r="I670" s="279">
        <v>330.65</v>
      </c>
      <c r="J670" s="279">
        <v>282.14</v>
      </c>
      <c r="K670" s="279">
        <v>358.05</v>
      </c>
      <c r="L670" s="279">
        <v>478.33</v>
      </c>
      <c r="M670" s="279">
        <v>424.47</v>
      </c>
      <c r="N670" s="279">
        <v>429.52</v>
      </c>
      <c r="O670" s="279">
        <v>480.01</v>
      </c>
      <c r="P670" s="279">
        <v>449.18</v>
      </c>
      <c r="Q670" s="279">
        <v>328.52</v>
      </c>
      <c r="R670" s="279">
        <v>340.67</v>
      </c>
      <c r="S670" s="279">
        <v>342.78</v>
      </c>
      <c r="T670" s="279">
        <v>338.35</v>
      </c>
      <c r="U670" s="279">
        <v>238.38</v>
      </c>
      <c r="V670" s="279">
        <v>267.02999999999997</v>
      </c>
      <c r="W670" s="279">
        <v>302.94</v>
      </c>
      <c r="X670" s="279">
        <v>378.77</v>
      </c>
      <c r="Y670" s="279">
        <v>1866.84</v>
      </c>
    </row>
    <row r="671" spans="1:25">
      <c r="A671" s="254">
        <v>19</v>
      </c>
      <c r="B671" s="279">
        <v>95.4</v>
      </c>
      <c r="C671" s="279">
        <v>189.09</v>
      </c>
      <c r="D671" s="279">
        <v>264.39</v>
      </c>
      <c r="E671" s="279">
        <v>478.35</v>
      </c>
      <c r="F671" s="279">
        <v>762.83</v>
      </c>
      <c r="G671" s="279">
        <v>385.22</v>
      </c>
      <c r="H671" s="279">
        <v>504.9</v>
      </c>
      <c r="I671" s="279">
        <v>596.27</v>
      </c>
      <c r="J671" s="279">
        <v>664.27</v>
      </c>
      <c r="K671" s="279">
        <v>126.8</v>
      </c>
      <c r="L671" s="279">
        <v>639.54</v>
      </c>
      <c r="M671" s="279">
        <v>203.74</v>
      </c>
      <c r="N671" s="279">
        <v>213.95</v>
      </c>
      <c r="O671" s="279">
        <v>268.02</v>
      </c>
      <c r="P671" s="279">
        <v>504.79</v>
      </c>
      <c r="Q671" s="279">
        <v>663.8</v>
      </c>
      <c r="R671" s="279">
        <v>471.28</v>
      </c>
      <c r="S671" s="279">
        <v>1056.1400000000001</v>
      </c>
      <c r="T671" s="279">
        <v>246.8</v>
      </c>
      <c r="U671" s="279">
        <v>222.71</v>
      </c>
      <c r="V671" s="279">
        <v>255.78</v>
      </c>
      <c r="W671" s="279">
        <v>277.55</v>
      </c>
      <c r="X671" s="279">
        <v>399.27</v>
      </c>
      <c r="Y671" s="279">
        <v>565.66</v>
      </c>
    </row>
    <row r="672" spans="1:25">
      <c r="A672" s="254">
        <v>20</v>
      </c>
      <c r="B672" s="279">
        <v>4.71</v>
      </c>
      <c r="C672" s="279">
        <v>64.33</v>
      </c>
      <c r="D672" s="279">
        <v>58.27</v>
      </c>
      <c r="E672" s="279">
        <v>147.27000000000001</v>
      </c>
      <c r="F672" s="279">
        <v>437.45</v>
      </c>
      <c r="G672" s="279">
        <v>709.04</v>
      </c>
      <c r="H672" s="279">
        <v>344.96</v>
      </c>
      <c r="I672" s="279">
        <v>363.53</v>
      </c>
      <c r="J672" s="279">
        <v>198.52</v>
      </c>
      <c r="K672" s="279">
        <v>163.95</v>
      </c>
      <c r="L672" s="279">
        <v>163.29</v>
      </c>
      <c r="M672" s="279">
        <v>135.08000000000001</v>
      </c>
      <c r="N672" s="279">
        <v>150.93</v>
      </c>
      <c r="O672" s="279">
        <v>210.9</v>
      </c>
      <c r="P672" s="279">
        <v>170.9</v>
      </c>
      <c r="Q672" s="279">
        <v>96.97</v>
      </c>
      <c r="R672" s="279">
        <v>477.75</v>
      </c>
      <c r="S672" s="279">
        <v>319.24</v>
      </c>
      <c r="T672" s="279">
        <v>309.64</v>
      </c>
      <c r="U672" s="279">
        <v>200.21</v>
      </c>
      <c r="V672" s="279">
        <v>25.65</v>
      </c>
      <c r="W672" s="279">
        <v>55.52</v>
      </c>
      <c r="X672" s="279">
        <v>0</v>
      </c>
      <c r="Y672" s="279">
        <v>106.62</v>
      </c>
    </row>
    <row r="673" spans="1:25">
      <c r="A673" s="254">
        <v>21</v>
      </c>
      <c r="B673" s="279">
        <v>120.08</v>
      </c>
      <c r="C673" s="279">
        <v>179.04</v>
      </c>
      <c r="D673" s="279">
        <v>208.64</v>
      </c>
      <c r="E673" s="279">
        <v>202.08</v>
      </c>
      <c r="F673" s="279">
        <v>294.01</v>
      </c>
      <c r="G673" s="279">
        <v>1298.21</v>
      </c>
      <c r="H673" s="279">
        <v>603.91999999999996</v>
      </c>
      <c r="I673" s="279">
        <v>988.22</v>
      </c>
      <c r="J673" s="279">
        <v>981.68</v>
      </c>
      <c r="K673" s="279">
        <v>975.29</v>
      </c>
      <c r="L673" s="279">
        <v>992.1</v>
      </c>
      <c r="M673" s="279">
        <v>948.47</v>
      </c>
      <c r="N673" s="279">
        <v>1004.67</v>
      </c>
      <c r="O673" s="279">
        <v>296.98</v>
      </c>
      <c r="P673" s="279">
        <v>314.5</v>
      </c>
      <c r="Q673" s="279">
        <v>282.43</v>
      </c>
      <c r="R673" s="279">
        <v>774.17</v>
      </c>
      <c r="S673" s="279">
        <v>670.77</v>
      </c>
      <c r="T673" s="279">
        <v>287.58</v>
      </c>
      <c r="U673" s="279">
        <v>242.21</v>
      </c>
      <c r="V673" s="279">
        <v>127.59</v>
      </c>
      <c r="W673" s="279">
        <v>104.33</v>
      </c>
      <c r="X673" s="279">
        <v>132.79</v>
      </c>
      <c r="Y673" s="279">
        <v>195.27</v>
      </c>
    </row>
    <row r="674" spans="1:25">
      <c r="A674" s="254">
        <v>22</v>
      </c>
      <c r="B674" s="279">
        <v>52.67</v>
      </c>
      <c r="C674" s="279">
        <v>101.48</v>
      </c>
      <c r="D674" s="279">
        <v>122.51</v>
      </c>
      <c r="E674" s="279">
        <v>236.37</v>
      </c>
      <c r="F674" s="279">
        <v>263.33999999999997</v>
      </c>
      <c r="G674" s="279">
        <v>259.27999999999997</v>
      </c>
      <c r="H674" s="279">
        <v>82.9</v>
      </c>
      <c r="I674" s="279">
        <v>466.56</v>
      </c>
      <c r="J674" s="279">
        <v>362.66</v>
      </c>
      <c r="K674" s="279">
        <v>136.09</v>
      </c>
      <c r="L674" s="279">
        <v>93.32</v>
      </c>
      <c r="M674" s="279">
        <v>154.31</v>
      </c>
      <c r="N674" s="279">
        <v>142.75</v>
      </c>
      <c r="O674" s="279">
        <v>159.78</v>
      </c>
      <c r="P674" s="279">
        <v>115.23</v>
      </c>
      <c r="Q674" s="279">
        <v>95.23</v>
      </c>
      <c r="R674" s="279">
        <v>57.32</v>
      </c>
      <c r="S674" s="279">
        <v>104.97</v>
      </c>
      <c r="T674" s="279">
        <v>183.76</v>
      </c>
      <c r="U674" s="279">
        <v>28.3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44.86</v>
      </c>
      <c r="C675" s="279">
        <v>46.57</v>
      </c>
      <c r="D675" s="279">
        <v>60.63</v>
      </c>
      <c r="E675" s="279">
        <v>147.91</v>
      </c>
      <c r="F675" s="279">
        <v>128.41</v>
      </c>
      <c r="G675" s="279">
        <v>193.4</v>
      </c>
      <c r="H675" s="279">
        <v>67.16</v>
      </c>
      <c r="I675" s="279">
        <v>71.44</v>
      </c>
      <c r="J675" s="279">
        <v>195.14</v>
      </c>
      <c r="K675" s="279">
        <v>144.66999999999999</v>
      </c>
      <c r="L675" s="279">
        <v>79.569999999999993</v>
      </c>
      <c r="M675" s="279">
        <v>104.22</v>
      </c>
      <c r="N675" s="279">
        <v>131.29</v>
      </c>
      <c r="O675" s="279">
        <v>138.97</v>
      </c>
      <c r="P675" s="279">
        <v>131.35</v>
      </c>
      <c r="Q675" s="279">
        <v>0</v>
      </c>
      <c r="R675" s="279">
        <v>119.02</v>
      </c>
      <c r="S675" s="279">
        <v>103.34</v>
      </c>
      <c r="T675" s="279">
        <v>181.14</v>
      </c>
      <c r="U675" s="279">
        <v>6.72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12.97</v>
      </c>
      <c r="C676" s="279">
        <v>68.819999999999993</v>
      </c>
      <c r="D676" s="279">
        <v>20.14</v>
      </c>
      <c r="E676" s="279">
        <v>81.19</v>
      </c>
      <c r="F676" s="279">
        <v>160.56</v>
      </c>
      <c r="G676" s="279">
        <v>209.87</v>
      </c>
      <c r="H676" s="279">
        <v>0</v>
      </c>
      <c r="I676" s="279">
        <v>151.29</v>
      </c>
      <c r="J676" s="279">
        <v>69.47</v>
      </c>
      <c r="K676" s="279">
        <v>132.25</v>
      </c>
      <c r="L676" s="279">
        <v>115.9</v>
      </c>
      <c r="M676" s="279">
        <v>100.6</v>
      </c>
      <c r="N676" s="279">
        <v>159.41999999999999</v>
      </c>
      <c r="O676" s="279">
        <v>195.43</v>
      </c>
      <c r="P676" s="279">
        <v>114.98</v>
      </c>
      <c r="Q676" s="279">
        <v>44.7</v>
      </c>
      <c r="R676" s="279">
        <v>28.27</v>
      </c>
      <c r="S676" s="279">
        <v>113.59</v>
      </c>
      <c r="T676" s="279">
        <v>164.78</v>
      </c>
      <c r="U676" s="279">
        <v>63.6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56.38</v>
      </c>
      <c r="C677" s="279">
        <v>43.91</v>
      </c>
      <c r="D677" s="279">
        <v>89.08</v>
      </c>
      <c r="E677" s="279">
        <v>111.83</v>
      </c>
      <c r="F677" s="279">
        <v>110.84</v>
      </c>
      <c r="G677" s="279">
        <v>123.61</v>
      </c>
      <c r="H677" s="279">
        <v>71.27</v>
      </c>
      <c r="I677" s="279">
        <v>151.80000000000001</v>
      </c>
      <c r="J677" s="279">
        <v>139.18</v>
      </c>
      <c r="K677" s="279">
        <v>131.12</v>
      </c>
      <c r="L677" s="279">
        <v>120.8</v>
      </c>
      <c r="M677" s="279">
        <v>63.28</v>
      </c>
      <c r="N677" s="279">
        <v>134.13</v>
      </c>
      <c r="O677" s="279">
        <v>64.930000000000007</v>
      </c>
      <c r="P677" s="279">
        <v>36.119999999999997</v>
      </c>
      <c r="Q677" s="279">
        <v>23.28</v>
      </c>
      <c r="R677" s="279">
        <v>30.52</v>
      </c>
      <c r="S677" s="279">
        <v>99.47</v>
      </c>
      <c r="T677" s="279">
        <v>84.1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47.18</v>
      </c>
      <c r="D678" s="279">
        <v>110.32</v>
      </c>
      <c r="E678" s="279">
        <v>166.78</v>
      </c>
      <c r="F678" s="279">
        <v>235.51</v>
      </c>
      <c r="G678" s="279">
        <v>132.26</v>
      </c>
      <c r="H678" s="279">
        <v>107.36</v>
      </c>
      <c r="I678" s="279">
        <v>3.11</v>
      </c>
      <c r="J678" s="279">
        <v>92.25</v>
      </c>
      <c r="K678" s="279">
        <v>127.28</v>
      </c>
      <c r="L678" s="279">
        <v>147.84</v>
      </c>
      <c r="M678" s="279">
        <v>174.54</v>
      </c>
      <c r="N678" s="279">
        <v>493.37</v>
      </c>
      <c r="O678" s="279">
        <v>571.97</v>
      </c>
      <c r="P678" s="279">
        <v>513.77</v>
      </c>
      <c r="Q678" s="279">
        <v>451.25</v>
      </c>
      <c r="R678" s="279">
        <v>421.52</v>
      </c>
      <c r="S678" s="279">
        <v>1001.09</v>
      </c>
      <c r="T678" s="279">
        <v>1125.03</v>
      </c>
      <c r="U678" s="279">
        <v>318.08</v>
      </c>
      <c r="V678" s="279">
        <v>248.72</v>
      </c>
      <c r="W678" s="279">
        <v>130.55000000000001</v>
      </c>
      <c r="X678" s="279">
        <v>85.07</v>
      </c>
      <c r="Y678" s="279">
        <v>29.73</v>
      </c>
    </row>
    <row r="679" spans="1:25">
      <c r="A679" s="254">
        <v>27</v>
      </c>
      <c r="B679" s="279">
        <v>41.34</v>
      </c>
      <c r="C679" s="279">
        <v>122.52</v>
      </c>
      <c r="D679" s="279">
        <v>159.18</v>
      </c>
      <c r="E679" s="279">
        <v>354.48</v>
      </c>
      <c r="F679" s="279">
        <v>134.93</v>
      </c>
      <c r="G679" s="279">
        <v>515.11</v>
      </c>
      <c r="H679" s="279">
        <v>620.98</v>
      </c>
      <c r="I679" s="279">
        <v>222.77</v>
      </c>
      <c r="J679" s="279">
        <v>522.70000000000005</v>
      </c>
      <c r="K679" s="279">
        <v>533.87</v>
      </c>
      <c r="L679" s="279">
        <v>135.30000000000001</v>
      </c>
      <c r="M679" s="279">
        <v>144.30000000000001</v>
      </c>
      <c r="N679" s="279">
        <v>147.63</v>
      </c>
      <c r="O679" s="279">
        <v>213.01</v>
      </c>
      <c r="P679" s="279">
        <v>201.52</v>
      </c>
      <c r="Q679" s="279">
        <v>149.02000000000001</v>
      </c>
      <c r="R679" s="279">
        <v>88.34</v>
      </c>
      <c r="S679" s="279">
        <v>399.59</v>
      </c>
      <c r="T679" s="279">
        <v>164.25</v>
      </c>
      <c r="U679" s="279">
        <v>180.07</v>
      </c>
      <c r="V679" s="279">
        <v>55.56</v>
      </c>
      <c r="W679" s="279">
        <v>6.07</v>
      </c>
      <c r="X679" s="279">
        <v>36.54</v>
      </c>
      <c r="Y679" s="279">
        <v>0</v>
      </c>
    </row>
    <row r="680" spans="1:25">
      <c r="A680" s="254">
        <v>28</v>
      </c>
      <c r="B680" s="279">
        <v>208.38</v>
      </c>
      <c r="C680" s="279">
        <v>265.26</v>
      </c>
      <c r="D680" s="279">
        <v>256.70999999999998</v>
      </c>
      <c r="E680" s="279">
        <v>153.1</v>
      </c>
      <c r="F680" s="279">
        <v>153.79</v>
      </c>
      <c r="G680" s="279">
        <v>140.57</v>
      </c>
      <c r="H680" s="279">
        <v>217.21</v>
      </c>
      <c r="I680" s="279">
        <v>187.46</v>
      </c>
      <c r="J680" s="279">
        <v>188.23</v>
      </c>
      <c r="K680" s="279">
        <v>209.5</v>
      </c>
      <c r="L680" s="279">
        <v>210.51</v>
      </c>
      <c r="M680" s="279">
        <v>237.1</v>
      </c>
      <c r="N680" s="279">
        <v>213.79</v>
      </c>
      <c r="O680" s="279">
        <v>66.48</v>
      </c>
      <c r="P680" s="279">
        <v>21.68</v>
      </c>
      <c r="Q680" s="279">
        <v>23.34</v>
      </c>
      <c r="R680" s="279">
        <v>151.26</v>
      </c>
      <c r="S680" s="279">
        <v>57.56</v>
      </c>
      <c r="T680" s="279">
        <v>23.84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68.819999999999993</v>
      </c>
      <c r="C681" s="279">
        <v>123.74</v>
      </c>
      <c r="D681" s="279">
        <v>110.39</v>
      </c>
      <c r="E681" s="279">
        <v>0</v>
      </c>
      <c r="F681" s="279">
        <v>0</v>
      </c>
      <c r="G681" s="279">
        <v>0</v>
      </c>
      <c r="H681" s="279">
        <v>46.64</v>
      </c>
      <c r="I681" s="279">
        <v>27.09</v>
      </c>
      <c r="J681" s="279">
        <v>167.87</v>
      </c>
      <c r="K681" s="279">
        <v>153.53</v>
      </c>
      <c r="L681" s="279">
        <v>56.71</v>
      </c>
      <c r="M681" s="279">
        <v>86.43</v>
      </c>
      <c r="N681" s="279">
        <v>184.77</v>
      </c>
      <c r="O681" s="279">
        <v>23.56</v>
      </c>
      <c r="P681" s="279">
        <v>188.22</v>
      </c>
      <c r="Q681" s="279">
        <v>55.9</v>
      </c>
      <c r="R681" s="279">
        <v>143.44999999999999</v>
      </c>
      <c r="S681" s="279">
        <v>64.75</v>
      </c>
      <c r="T681" s="279">
        <v>181.32</v>
      </c>
      <c r="U681" s="279">
        <v>81.94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15" t="s">
        <v>212</v>
      </c>
      <c r="B685" s="476" t="s">
        <v>315</v>
      </c>
      <c r="C685" s="476"/>
      <c r="D685" s="476"/>
      <c r="E685" s="476"/>
      <c r="F685" s="476"/>
      <c r="G685" s="476"/>
      <c r="H685" s="476"/>
      <c r="I685" s="476"/>
      <c r="J685" s="476"/>
      <c r="K685" s="476"/>
      <c r="L685" s="476"/>
      <c r="M685" s="476"/>
      <c r="N685" s="476"/>
      <c r="O685" s="476"/>
      <c r="P685" s="476"/>
      <c r="Q685" s="476"/>
      <c r="R685" s="476"/>
      <c r="S685" s="476"/>
      <c r="T685" s="476"/>
      <c r="U685" s="476"/>
      <c r="V685" s="476"/>
      <c r="W685" s="476"/>
      <c r="X685" s="476"/>
      <c r="Y685" s="476"/>
    </row>
    <row r="686" spans="1:25" ht="30">
      <c r="A686" s="415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0</v>
      </c>
      <c r="C687" s="279">
        <v>0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141.58000000000001</v>
      </c>
      <c r="V687" s="279">
        <v>141.36000000000001</v>
      </c>
      <c r="W687" s="279">
        <v>149.88</v>
      </c>
      <c r="X687" s="279">
        <v>163.44</v>
      </c>
      <c r="Y687" s="279">
        <v>193.78</v>
      </c>
    </row>
    <row r="688" spans="1:25">
      <c r="A688" s="254">
        <v>2</v>
      </c>
      <c r="B688" s="279">
        <v>0</v>
      </c>
      <c r="C688" s="279">
        <v>0</v>
      </c>
      <c r="D688" s="279">
        <v>0</v>
      </c>
      <c r="E688" s="279">
        <v>0</v>
      </c>
      <c r="F688" s="279">
        <v>0</v>
      </c>
      <c r="G688" s="279">
        <v>0</v>
      </c>
      <c r="H688" s="279">
        <v>0</v>
      </c>
      <c r="I688" s="279">
        <v>0</v>
      </c>
      <c r="J688" s="279">
        <v>0</v>
      </c>
      <c r="K688" s="279">
        <v>0</v>
      </c>
      <c r="L688" s="279">
        <v>0</v>
      </c>
      <c r="M688" s="279">
        <v>0</v>
      </c>
      <c r="N688" s="279">
        <v>0</v>
      </c>
      <c r="O688" s="279">
        <v>0</v>
      </c>
      <c r="P688" s="279">
        <v>0</v>
      </c>
      <c r="Q688" s="279">
        <v>0</v>
      </c>
      <c r="R688" s="279">
        <v>0</v>
      </c>
      <c r="S688" s="279">
        <v>0</v>
      </c>
      <c r="T688" s="279">
        <v>0</v>
      </c>
      <c r="U688" s="279">
        <v>0</v>
      </c>
      <c r="V688" s="279">
        <v>0</v>
      </c>
      <c r="W688" s="279">
        <v>25.76</v>
      </c>
      <c r="X688" s="279">
        <v>44.68</v>
      </c>
      <c r="Y688" s="279">
        <v>0</v>
      </c>
    </row>
    <row r="689" spans="1:25">
      <c r="A689" s="254">
        <v>3</v>
      </c>
      <c r="B689" s="279">
        <v>0.01</v>
      </c>
      <c r="C689" s="279">
        <v>0</v>
      </c>
      <c r="D689" s="279">
        <v>0</v>
      </c>
      <c r="E689" s="279">
        <v>0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40.94</v>
      </c>
      <c r="L689" s="279">
        <v>30.13</v>
      </c>
      <c r="M689" s="279">
        <v>0.19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</v>
      </c>
      <c r="V689" s="279">
        <v>0</v>
      </c>
      <c r="W689" s="279">
        <v>0</v>
      </c>
      <c r="X689" s="279">
        <v>0</v>
      </c>
      <c r="Y689" s="279">
        <v>0</v>
      </c>
    </row>
    <row r="690" spans="1:25">
      <c r="A690" s="254">
        <v>4</v>
      </c>
      <c r="B690" s="279">
        <v>0</v>
      </c>
      <c r="C690" s="279">
        <v>0</v>
      </c>
      <c r="D690" s="279">
        <v>0</v>
      </c>
      <c r="E690" s="279">
        <v>0</v>
      </c>
      <c r="F690" s="279">
        <v>0</v>
      </c>
      <c r="G690" s="279">
        <v>0</v>
      </c>
      <c r="H690" s="279">
        <v>0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</v>
      </c>
      <c r="V690" s="279">
        <v>0</v>
      </c>
      <c r="W690" s="279">
        <v>94.49</v>
      </c>
      <c r="X690" s="279">
        <v>88.18</v>
      </c>
      <c r="Y690" s="279">
        <v>0</v>
      </c>
    </row>
    <row r="691" spans="1:25">
      <c r="A691" s="254">
        <v>5</v>
      </c>
      <c r="B691" s="279">
        <v>0</v>
      </c>
      <c r="C691" s="279">
        <v>59.84</v>
      </c>
      <c r="D691" s="279">
        <v>0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0</v>
      </c>
      <c r="V691" s="279">
        <v>0</v>
      </c>
      <c r="W691" s="279">
        <v>57.55</v>
      </c>
      <c r="X691" s="279">
        <v>0</v>
      </c>
      <c r="Y691" s="279">
        <v>96.37</v>
      </c>
    </row>
    <row r="692" spans="1:25">
      <c r="A692" s="254">
        <v>6</v>
      </c>
      <c r="B692" s="279">
        <v>0</v>
      </c>
      <c r="C692" s="279">
        <v>0</v>
      </c>
      <c r="D692" s="279">
        <v>0</v>
      </c>
      <c r="E692" s="279">
        <v>0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0</v>
      </c>
      <c r="L692" s="279">
        <v>0</v>
      </c>
      <c r="M692" s="279">
        <v>0</v>
      </c>
      <c r="N692" s="279">
        <v>0</v>
      </c>
      <c r="O692" s="279">
        <v>0</v>
      </c>
      <c r="P692" s="279">
        <v>0</v>
      </c>
      <c r="Q692" s="279">
        <v>0</v>
      </c>
      <c r="R692" s="279">
        <v>0</v>
      </c>
      <c r="S692" s="279">
        <v>0</v>
      </c>
      <c r="T692" s="279">
        <v>0</v>
      </c>
      <c r="U692" s="279">
        <v>40.69</v>
      </c>
      <c r="V692" s="279">
        <v>11.34</v>
      </c>
      <c r="W692" s="279">
        <v>74.55</v>
      </c>
      <c r="X692" s="279">
        <v>28.03</v>
      </c>
      <c r="Y692" s="279">
        <v>119.17</v>
      </c>
    </row>
    <row r="693" spans="1:25">
      <c r="A693" s="254">
        <v>7</v>
      </c>
      <c r="B693" s="279">
        <v>0</v>
      </c>
      <c r="C693" s="279">
        <v>0</v>
      </c>
      <c r="D693" s="279">
        <v>0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0</v>
      </c>
      <c r="S693" s="279">
        <v>0</v>
      </c>
      <c r="T693" s="279">
        <v>0</v>
      </c>
      <c r="U693" s="279">
        <v>0</v>
      </c>
      <c r="V693" s="279">
        <v>26.75</v>
      </c>
      <c r="W693" s="279">
        <v>48.82</v>
      </c>
      <c r="X693" s="279">
        <v>4.0999999999999996</v>
      </c>
      <c r="Y693" s="279">
        <v>199.1</v>
      </c>
    </row>
    <row r="694" spans="1:25">
      <c r="A694" s="254">
        <v>8</v>
      </c>
      <c r="B694" s="279">
        <v>0</v>
      </c>
      <c r="C694" s="279">
        <v>0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0</v>
      </c>
      <c r="P694" s="279">
        <v>0</v>
      </c>
      <c r="Q694" s="279">
        <v>0</v>
      </c>
      <c r="R694" s="279">
        <v>0</v>
      </c>
      <c r="S694" s="279">
        <v>0</v>
      </c>
      <c r="T694" s="279">
        <v>0</v>
      </c>
      <c r="U694" s="279">
        <v>0</v>
      </c>
      <c r="V694" s="279">
        <v>0</v>
      </c>
      <c r="W694" s="279">
        <v>0</v>
      </c>
      <c r="X694" s="279">
        <v>75.86</v>
      </c>
      <c r="Y694" s="279">
        <v>173.78</v>
      </c>
    </row>
    <row r="695" spans="1:25">
      <c r="A695" s="254">
        <v>9</v>
      </c>
      <c r="B695" s="279">
        <v>0</v>
      </c>
      <c r="C695" s="279">
        <v>0</v>
      </c>
      <c r="D695" s="279">
        <v>0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</v>
      </c>
      <c r="M695" s="279">
        <v>0</v>
      </c>
      <c r="N695" s="279">
        <v>0</v>
      </c>
      <c r="O695" s="279">
        <v>0</v>
      </c>
      <c r="P695" s="279">
        <v>0</v>
      </c>
      <c r="Q695" s="279">
        <v>0</v>
      </c>
      <c r="R695" s="279">
        <v>0</v>
      </c>
      <c r="S695" s="279">
        <v>0</v>
      </c>
      <c r="T695" s="279">
        <v>0</v>
      </c>
      <c r="U695" s="279">
        <v>0</v>
      </c>
      <c r="V695" s="279">
        <v>0</v>
      </c>
      <c r="W695" s="279">
        <v>0</v>
      </c>
      <c r="X695" s="279">
        <v>0</v>
      </c>
      <c r="Y695" s="279">
        <v>0</v>
      </c>
    </row>
    <row r="696" spans="1:25">
      <c r="A696" s="254">
        <v>10</v>
      </c>
      <c r="B696" s="279">
        <v>0</v>
      </c>
      <c r="C696" s="279">
        <v>0</v>
      </c>
      <c r="D696" s="279">
        <v>0</v>
      </c>
      <c r="E696" s="279">
        <v>0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</v>
      </c>
      <c r="L696" s="279">
        <v>0</v>
      </c>
      <c r="M696" s="279">
        <v>0</v>
      </c>
      <c r="N696" s="279">
        <v>0</v>
      </c>
      <c r="O696" s="279">
        <v>0</v>
      </c>
      <c r="P696" s="279">
        <v>0</v>
      </c>
      <c r="Q696" s="279">
        <v>0</v>
      </c>
      <c r="R696" s="279">
        <v>0</v>
      </c>
      <c r="S696" s="279">
        <v>0</v>
      </c>
      <c r="T696" s="279">
        <v>0</v>
      </c>
      <c r="U696" s="279">
        <v>0</v>
      </c>
      <c r="V696" s="279">
        <v>0</v>
      </c>
      <c r="W696" s="279">
        <v>0</v>
      </c>
      <c r="X696" s="279">
        <v>0</v>
      </c>
      <c r="Y696" s="279">
        <v>0</v>
      </c>
    </row>
    <row r="697" spans="1:25">
      <c r="A697" s="254">
        <v>11</v>
      </c>
      <c r="B697" s="279">
        <v>0</v>
      </c>
      <c r="C697" s="279">
        <v>0</v>
      </c>
      <c r="D697" s="279">
        <v>0</v>
      </c>
      <c r="E697" s="279">
        <v>0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0</v>
      </c>
      <c r="N697" s="279">
        <v>0</v>
      </c>
      <c r="O697" s="279">
        <v>0</v>
      </c>
      <c r="P697" s="279">
        <v>0</v>
      </c>
      <c r="Q697" s="279">
        <v>0</v>
      </c>
      <c r="R697" s="279">
        <v>0</v>
      </c>
      <c r="S697" s="279">
        <v>0</v>
      </c>
      <c r="T697" s="279">
        <v>0</v>
      </c>
      <c r="U697" s="279">
        <v>0</v>
      </c>
      <c r="V697" s="279">
        <v>0</v>
      </c>
      <c r="W697" s="279">
        <v>116.26</v>
      </c>
      <c r="X697" s="279">
        <v>114.95</v>
      </c>
      <c r="Y697" s="279">
        <v>222.57</v>
      </c>
    </row>
    <row r="698" spans="1:25">
      <c r="A698" s="254">
        <v>12</v>
      </c>
      <c r="B698" s="279">
        <v>0</v>
      </c>
      <c r="C698" s="279">
        <v>0</v>
      </c>
      <c r="D698" s="279">
        <v>0</v>
      </c>
      <c r="E698" s="279">
        <v>0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0</v>
      </c>
      <c r="M698" s="279">
        <v>0</v>
      </c>
      <c r="N698" s="279">
        <v>0</v>
      </c>
      <c r="O698" s="279">
        <v>0</v>
      </c>
      <c r="P698" s="279">
        <v>0</v>
      </c>
      <c r="Q698" s="279">
        <v>0</v>
      </c>
      <c r="R698" s="279">
        <v>0</v>
      </c>
      <c r="S698" s="279">
        <v>0</v>
      </c>
      <c r="T698" s="279">
        <v>0</v>
      </c>
      <c r="U698" s="279">
        <v>0</v>
      </c>
      <c r="V698" s="279">
        <v>0</v>
      </c>
      <c r="W698" s="279">
        <v>65.97</v>
      </c>
      <c r="X698" s="279">
        <v>144.79</v>
      </c>
      <c r="Y698" s="279">
        <v>199.79</v>
      </c>
    </row>
    <row r="699" spans="1:25">
      <c r="A699" s="254">
        <v>13</v>
      </c>
      <c r="B699" s="279">
        <v>0</v>
      </c>
      <c r="C699" s="279">
        <v>0</v>
      </c>
      <c r="D699" s="279">
        <v>0</v>
      </c>
      <c r="E699" s="279">
        <v>0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0</v>
      </c>
      <c r="L699" s="279">
        <v>0</v>
      </c>
      <c r="M699" s="279">
        <v>0</v>
      </c>
      <c r="N699" s="279">
        <v>0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0</v>
      </c>
      <c r="Y699" s="279">
        <v>0</v>
      </c>
    </row>
    <row r="700" spans="1:25">
      <c r="A700" s="254">
        <v>14</v>
      </c>
      <c r="B700" s="279">
        <v>0</v>
      </c>
      <c r="C700" s="279">
        <v>0</v>
      </c>
      <c r="D700" s="279">
        <v>0</v>
      </c>
      <c r="E700" s="279">
        <v>0</v>
      </c>
      <c r="F700" s="279">
        <v>0</v>
      </c>
      <c r="G700" s="279">
        <v>0</v>
      </c>
      <c r="H700" s="279">
        <v>0</v>
      </c>
      <c r="I700" s="279">
        <v>0</v>
      </c>
      <c r="J700" s="279">
        <v>0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</v>
      </c>
      <c r="T700" s="279">
        <v>0</v>
      </c>
      <c r="U700" s="279">
        <v>0</v>
      </c>
      <c r="V700" s="279">
        <v>0</v>
      </c>
      <c r="W700" s="279">
        <v>0</v>
      </c>
      <c r="X700" s="279">
        <v>29.35</v>
      </c>
      <c r="Y700" s="279">
        <v>44.01</v>
      </c>
    </row>
    <row r="701" spans="1:25">
      <c r="A701" s="254">
        <v>15</v>
      </c>
      <c r="B701" s="279">
        <v>0</v>
      </c>
      <c r="C701" s="279">
        <v>0</v>
      </c>
      <c r="D701" s="279">
        <v>0</v>
      </c>
      <c r="E701" s="279">
        <v>0</v>
      </c>
      <c r="F701" s="279">
        <v>0</v>
      </c>
      <c r="G701" s="279">
        <v>0</v>
      </c>
      <c r="H701" s="279">
        <v>0</v>
      </c>
      <c r="I701" s="279">
        <v>0</v>
      </c>
      <c r="J701" s="279">
        <v>0</v>
      </c>
      <c r="K701" s="279">
        <v>0</v>
      </c>
      <c r="L701" s="279">
        <v>0</v>
      </c>
      <c r="M701" s="279">
        <v>0</v>
      </c>
      <c r="N701" s="279">
        <v>0</v>
      </c>
      <c r="O701" s="279">
        <v>0</v>
      </c>
      <c r="P701" s="279">
        <v>0</v>
      </c>
      <c r="Q701" s="279">
        <v>0</v>
      </c>
      <c r="R701" s="279">
        <v>0</v>
      </c>
      <c r="S701" s="279">
        <v>0</v>
      </c>
      <c r="T701" s="279">
        <v>0</v>
      </c>
      <c r="U701" s="279">
        <v>0</v>
      </c>
      <c r="V701" s="279">
        <v>0</v>
      </c>
      <c r="W701" s="279">
        <v>0</v>
      </c>
      <c r="X701" s="279">
        <v>0</v>
      </c>
      <c r="Y701" s="279">
        <v>0</v>
      </c>
    </row>
    <row r="702" spans="1:25">
      <c r="A702" s="254">
        <v>16</v>
      </c>
      <c r="B702" s="279">
        <v>0</v>
      </c>
      <c r="C702" s="279">
        <v>0</v>
      </c>
      <c r="D702" s="279">
        <v>0</v>
      </c>
      <c r="E702" s="279">
        <v>0</v>
      </c>
      <c r="F702" s="279">
        <v>0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0</v>
      </c>
      <c r="M702" s="279">
        <v>0</v>
      </c>
      <c r="N702" s="279">
        <v>0</v>
      </c>
      <c r="O702" s="279">
        <v>0</v>
      </c>
      <c r="P702" s="279">
        <v>0</v>
      </c>
      <c r="Q702" s="279">
        <v>0</v>
      </c>
      <c r="R702" s="279">
        <v>0</v>
      </c>
      <c r="S702" s="279">
        <v>0</v>
      </c>
      <c r="T702" s="279">
        <v>0</v>
      </c>
      <c r="U702" s="279">
        <v>0</v>
      </c>
      <c r="V702" s="279">
        <v>0</v>
      </c>
      <c r="W702" s="279">
        <v>0</v>
      </c>
      <c r="X702" s="279">
        <v>0.68</v>
      </c>
      <c r="Y702" s="279">
        <v>0</v>
      </c>
    </row>
    <row r="703" spans="1:25">
      <c r="A703" s="254">
        <v>17</v>
      </c>
      <c r="B703" s="279">
        <v>0</v>
      </c>
      <c r="C703" s="279">
        <v>0</v>
      </c>
      <c r="D703" s="279">
        <v>0</v>
      </c>
      <c r="E703" s="279">
        <v>0</v>
      </c>
      <c r="F703" s="279">
        <v>0</v>
      </c>
      <c r="G703" s="279">
        <v>0</v>
      </c>
      <c r="H703" s="279">
        <v>0</v>
      </c>
      <c r="I703" s="279">
        <v>0</v>
      </c>
      <c r="J703" s="279">
        <v>0</v>
      </c>
      <c r="K703" s="279">
        <v>0</v>
      </c>
      <c r="L703" s="279">
        <v>0</v>
      </c>
      <c r="M703" s="279">
        <v>0</v>
      </c>
      <c r="N703" s="279">
        <v>0</v>
      </c>
      <c r="O703" s="279">
        <v>0</v>
      </c>
      <c r="P703" s="279">
        <v>0</v>
      </c>
      <c r="Q703" s="279">
        <v>0</v>
      </c>
      <c r="R703" s="279">
        <v>0</v>
      </c>
      <c r="S703" s="279">
        <v>0</v>
      </c>
      <c r="T703" s="279">
        <v>0</v>
      </c>
      <c r="U703" s="279">
        <v>0</v>
      </c>
      <c r="V703" s="279">
        <v>0</v>
      </c>
      <c r="W703" s="279">
        <v>0</v>
      </c>
      <c r="X703" s="279">
        <v>0</v>
      </c>
      <c r="Y703" s="279">
        <v>0</v>
      </c>
    </row>
    <row r="704" spans="1:25">
      <c r="A704" s="254">
        <v>18</v>
      </c>
      <c r="B704" s="279">
        <v>0</v>
      </c>
      <c r="C704" s="279">
        <v>0</v>
      </c>
      <c r="D704" s="279">
        <v>0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0</v>
      </c>
      <c r="U704" s="279">
        <v>0</v>
      </c>
      <c r="V704" s="279">
        <v>0</v>
      </c>
      <c r="W704" s="279">
        <v>0</v>
      </c>
      <c r="X704" s="279">
        <v>0</v>
      </c>
      <c r="Y704" s="279">
        <v>0</v>
      </c>
    </row>
    <row r="705" spans="1:129">
      <c r="A705" s="254">
        <v>19</v>
      </c>
      <c r="B705" s="279">
        <v>0</v>
      </c>
      <c r="C705" s="279">
        <v>0</v>
      </c>
      <c r="D705" s="279">
        <v>0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0</v>
      </c>
      <c r="V705" s="279">
        <v>0</v>
      </c>
      <c r="W705" s="279">
        <v>0</v>
      </c>
      <c r="X705" s="279">
        <v>0</v>
      </c>
      <c r="Y705" s="279">
        <v>0</v>
      </c>
    </row>
    <row r="706" spans="1:129">
      <c r="A706" s="254">
        <v>20</v>
      </c>
      <c r="B706" s="279">
        <v>0</v>
      </c>
      <c r="C706" s="279">
        <v>0</v>
      </c>
      <c r="D706" s="279">
        <v>0</v>
      </c>
      <c r="E706" s="279">
        <v>0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0</v>
      </c>
      <c r="V706" s="279">
        <v>0</v>
      </c>
      <c r="W706" s="279">
        <v>0</v>
      </c>
      <c r="X706" s="279">
        <v>101.79</v>
      </c>
      <c r="Y706" s="279">
        <v>0</v>
      </c>
    </row>
    <row r="707" spans="1:129">
      <c r="A707" s="254">
        <v>21</v>
      </c>
      <c r="B707" s="279">
        <v>0</v>
      </c>
      <c r="C707" s="279">
        <v>0</v>
      </c>
      <c r="D707" s="279">
        <v>0</v>
      </c>
      <c r="E707" s="279">
        <v>0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0</v>
      </c>
      <c r="W707" s="279">
        <v>0</v>
      </c>
      <c r="X707" s="279">
        <v>0</v>
      </c>
      <c r="Y707" s="279">
        <v>0</v>
      </c>
    </row>
    <row r="708" spans="1:129">
      <c r="A708" s="254">
        <v>22</v>
      </c>
      <c r="B708" s="279">
        <v>0</v>
      </c>
      <c r="C708" s="279">
        <v>0</v>
      </c>
      <c r="D708" s="279">
        <v>0</v>
      </c>
      <c r="E708" s="279">
        <v>0</v>
      </c>
      <c r="F708" s="279">
        <v>0</v>
      </c>
      <c r="G708" s="279">
        <v>0</v>
      </c>
      <c r="H708" s="279">
        <v>8.01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62.84</v>
      </c>
      <c r="W708" s="279">
        <v>106.01</v>
      </c>
      <c r="X708" s="279">
        <v>126.71</v>
      </c>
      <c r="Y708" s="279">
        <v>111.96</v>
      </c>
    </row>
    <row r="709" spans="1:129">
      <c r="A709" s="254">
        <v>23</v>
      </c>
      <c r="B709" s="279">
        <v>0</v>
      </c>
      <c r="C709" s="279">
        <v>0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0</v>
      </c>
      <c r="P709" s="279">
        <v>0</v>
      </c>
      <c r="Q709" s="279">
        <v>73.5</v>
      </c>
      <c r="R709" s="279">
        <v>0</v>
      </c>
      <c r="S709" s="279">
        <v>0</v>
      </c>
      <c r="T709" s="279">
        <v>0</v>
      </c>
      <c r="U709" s="279">
        <v>0</v>
      </c>
      <c r="V709" s="279">
        <v>80.03</v>
      </c>
      <c r="W709" s="279">
        <v>131.52000000000001</v>
      </c>
      <c r="X709" s="279">
        <v>187.66</v>
      </c>
      <c r="Y709" s="279">
        <v>142.69</v>
      </c>
    </row>
    <row r="710" spans="1:129">
      <c r="A710" s="254">
        <v>24</v>
      </c>
      <c r="B710" s="279">
        <v>0</v>
      </c>
      <c r="C710" s="279">
        <v>0</v>
      </c>
      <c r="D710" s="279">
        <v>0</v>
      </c>
      <c r="E710" s="279">
        <v>0</v>
      </c>
      <c r="F710" s="279">
        <v>0</v>
      </c>
      <c r="G710" s="279">
        <v>0</v>
      </c>
      <c r="H710" s="279">
        <v>41.78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98.84</v>
      </c>
      <c r="W710" s="279">
        <v>149.41</v>
      </c>
      <c r="X710" s="279">
        <v>196.65</v>
      </c>
      <c r="Y710" s="279">
        <v>266.67</v>
      </c>
    </row>
    <row r="711" spans="1:129">
      <c r="A711" s="254">
        <v>25</v>
      </c>
      <c r="B711" s="279">
        <v>0</v>
      </c>
      <c r="C711" s="279">
        <v>0</v>
      </c>
      <c r="D711" s="279">
        <v>0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0</v>
      </c>
      <c r="M711" s="279">
        <v>0</v>
      </c>
      <c r="N711" s="279">
        <v>0</v>
      </c>
      <c r="O711" s="279">
        <v>0</v>
      </c>
      <c r="P711" s="279">
        <v>0</v>
      </c>
      <c r="Q711" s="279">
        <v>0</v>
      </c>
      <c r="R711" s="279">
        <v>0</v>
      </c>
      <c r="S711" s="279">
        <v>0</v>
      </c>
      <c r="T711" s="279">
        <v>0</v>
      </c>
      <c r="U711" s="279">
        <v>32.42</v>
      </c>
      <c r="V711" s="279">
        <v>97.51</v>
      </c>
      <c r="W711" s="279">
        <v>153.54</v>
      </c>
      <c r="X711" s="279">
        <v>109.53</v>
      </c>
      <c r="Y711" s="279">
        <v>142.63999999999999</v>
      </c>
    </row>
    <row r="712" spans="1:129">
      <c r="A712" s="254">
        <v>26</v>
      </c>
      <c r="B712" s="279">
        <v>19.350000000000001</v>
      </c>
      <c r="C712" s="279">
        <v>0</v>
      </c>
      <c r="D712" s="279">
        <v>0</v>
      </c>
      <c r="E712" s="279">
        <v>0</v>
      </c>
      <c r="F712" s="279">
        <v>0</v>
      </c>
      <c r="G712" s="279">
        <v>0</v>
      </c>
      <c r="H712" s="279">
        <v>0</v>
      </c>
      <c r="I712" s="279">
        <v>7.0000000000000007E-2</v>
      </c>
      <c r="J712" s="279">
        <v>0</v>
      </c>
      <c r="K712" s="279">
        <v>0</v>
      </c>
      <c r="L712" s="279">
        <v>0</v>
      </c>
      <c r="M712" s="279">
        <v>0</v>
      </c>
      <c r="N712" s="279">
        <v>0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0</v>
      </c>
      <c r="X712" s="279">
        <v>0</v>
      </c>
      <c r="Y712" s="279">
        <v>0</v>
      </c>
    </row>
    <row r="713" spans="1:129">
      <c r="A713" s="254">
        <v>27</v>
      </c>
      <c r="B713" s="279">
        <v>0</v>
      </c>
      <c r="C713" s="279">
        <v>0</v>
      </c>
      <c r="D713" s="279">
        <v>0</v>
      </c>
      <c r="E713" s="279">
        <v>0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0</v>
      </c>
      <c r="V713" s="279">
        <v>0</v>
      </c>
      <c r="W713" s="279">
        <v>0</v>
      </c>
      <c r="X713" s="279">
        <v>0</v>
      </c>
      <c r="Y713" s="279">
        <v>94.25</v>
      </c>
    </row>
    <row r="714" spans="1:129">
      <c r="A714" s="254">
        <v>28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62.09</v>
      </c>
      <c r="V714" s="279">
        <v>171.4</v>
      </c>
      <c r="W714" s="279">
        <v>142.58000000000001</v>
      </c>
      <c r="X714" s="279">
        <v>119.84</v>
      </c>
      <c r="Y714" s="279">
        <v>152.21</v>
      </c>
    </row>
    <row r="715" spans="1:129">
      <c r="A715" s="254">
        <v>29</v>
      </c>
      <c r="B715" s="279">
        <v>0</v>
      </c>
      <c r="C715" s="279">
        <v>0</v>
      </c>
      <c r="D715" s="279">
        <v>0</v>
      </c>
      <c r="E715" s="279">
        <v>11.06</v>
      </c>
      <c r="F715" s="279">
        <v>6.47</v>
      </c>
      <c r="G715" s="279">
        <v>39.049999999999997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72.03</v>
      </c>
      <c r="W715" s="279">
        <v>33.71</v>
      </c>
      <c r="X715" s="279">
        <v>43.2</v>
      </c>
      <c r="Y715" s="279">
        <v>134</v>
      </c>
    </row>
    <row r="716" spans="1:129">
      <c r="A716" s="254">
        <v>30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129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36" t="s">
        <v>224</v>
      </c>
      <c r="C719" s="436"/>
      <c r="D719" s="436"/>
      <c r="E719" s="436"/>
      <c r="F719" s="436"/>
      <c r="G719" s="436"/>
      <c r="H719" s="436"/>
      <c r="I719" s="436"/>
      <c r="J719" s="436"/>
      <c r="K719" s="436"/>
      <c r="L719" s="436"/>
      <c r="M719" s="436"/>
      <c r="N719" s="436"/>
      <c r="O719" s="436"/>
      <c r="P719" s="436"/>
      <c r="Q719" s="436"/>
      <c r="R719" s="289">
        <v>-18.53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36" t="s">
        <v>225</v>
      </c>
      <c r="C720" s="436"/>
      <c r="D720" s="436"/>
      <c r="E720" s="436"/>
      <c r="F720" s="436"/>
      <c r="G720" s="436"/>
      <c r="H720" s="436"/>
      <c r="I720" s="436"/>
      <c r="J720" s="436"/>
      <c r="K720" s="436"/>
      <c r="L720" s="436"/>
      <c r="M720" s="436"/>
      <c r="N720" s="436"/>
      <c r="O720" s="436"/>
      <c r="P720" s="436"/>
      <c r="Q720" s="436"/>
      <c r="R720" s="289">
        <v>383.26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218</v>
      </c>
      <c r="N722" s="290">
        <v>860866.37</v>
      </c>
    </row>
    <row r="724" spans="1:25" ht="57" customHeight="1">
      <c r="A724" s="399" t="s">
        <v>226</v>
      </c>
      <c r="B724" s="399"/>
      <c r="C724" s="399"/>
      <c r="D724" s="399"/>
      <c r="E724" s="399"/>
      <c r="F724" s="399"/>
      <c r="G724" s="399"/>
      <c r="H724" s="399"/>
      <c r="I724" s="399"/>
      <c r="J724" s="399"/>
      <c r="K724" s="399"/>
      <c r="L724" s="399"/>
      <c r="M724" s="399"/>
      <c r="N724" s="399"/>
      <c r="O724" s="399"/>
      <c r="P724" s="399"/>
      <c r="Q724" s="399"/>
      <c r="R724" s="399"/>
      <c r="S724" s="399"/>
      <c r="T724" s="399"/>
      <c r="U724" s="399"/>
      <c r="V724" s="399"/>
      <c r="W724" s="399"/>
      <c r="X724" s="399"/>
      <c r="Y724" s="399"/>
    </row>
    <row r="725" spans="1:25">
      <c r="A725" s="277"/>
      <c r="B725" s="265" t="s">
        <v>213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15" t="s">
        <v>212</v>
      </c>
      <c r="B726" s="475" t="s">
        <v>95</v>
      </c>
      <c r="C726" s="475"/>
      <c r="D726" s="475"/>
      <c r="E726" s="475"/>
      <c r="F726" s="475"/>
      <c r="G726" s="475"/>
      <c r="H726" s="475"/>
      <c r="I726" s="475"/>
      <c r="J726" s="475"/>
      <c r="K726" s="475"/>
      <c r="L726" s="475"/>
      <c r="M726" s="475"/>
      <c r="N726" s="475"/>
      <c r="O726" s="475"/>
      <c r="P726" s="475"/>
      <c r="Q726" s="475"/>
      <c r="R726" s="475"/>
      <c r="S726" s="475"/>
      <c r="T726" s="475"/>
      <c r="U726" s="475"/>
      <c r="V726" s="475"/>
      <c r="W726" s="475"/>
      <c r="X726" s="475"/>
      <c r="Y726" s="475"/>
    </row>
    <row r="727" spans="1:25" ht="30">
      <c r="A727" s="415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1315.22</v>
      </c>
      <c r="C728" s="279">
        <v>1305.5899999999999</v>
      </c>
      <c r="D728" s="279">
        <v>1337.54</v>
      </c>
      <c r="E728" s="279">
        <v>1353.42</v>
      </c>
      <c r="F728" s="279">
        <v>1350.5</v>
      </c>
      <c r="G728" s="279">
        <v>1428.5</v>
      </c>
      <c r="H728" s="279">
        <v>1511.88</v>
      </c>
      <c r="I728" s="279">
        <v>1587.81</v>
      </c>
      <c r="J728" s="279">
        <v>1586.72</v>
      </c>
      <c r="K728" s="279">
        <v>1675.1</v>
      </c>
      <c r="L728" s="279">
        <v>1673.97</v>
      </c>
      <c r="M728" s="279">
        <v>1642.07</v>
      </c>
      <c r="N728" s="279">
        <v>1645.49</v>
      </c>
      <c r="O728" s="279">
        <v>1680.68</v>
      </c>
      <c r="P728" s="279">
        <v>1695.03</v>
      </c>
      <c r="Q728" s="279">
        <v>1692.98</v>
      </c>
      <c r="R728" s="279">
        <v>1687.69</v>
      </c>
      <c r="S728" s="279">
        <v>1645.56</v>
      </c>
      <c r="T728" s="279">
        <v>1539.68</v>
      </c>
      <c r="U728" s="279">
        <v>1447.24</v>
      </c>
      <c r="V728" s="279">
        <v>1376.51</v>
      </c>
      <c r="W728" s="279">
        <v>1358.95</v>
      </c>
      <c r="X728" s="279">
        <v>1326.84</v>
      </c>
      <c r="Y728" s="279">
        <v>1308</v>
      </c>
    </row>
    <row r="729" spans="1:25">
      <c r="A729" s="254">
        <v>2</v>
      </c>
      <c r="B729" s="279">
        <v>1317.33</v>
      </c>
      <c r="C729" s="279">
        <v>1316.77</v>
      </c>
      <c r="D729" s="279">
        <v>1343.72</v>
      </c>
      <c r="E729" s="279">
        <v>1370.17</v>
      </c>
      <c r="F729" s="279">
        <v>1372.3</v>
      </c>
      <c r="G729" s="279">
        <v>1436.66</v>
      </c>
      <c r="H729" s="279">
        <v>1516.51</v>
      </c>
      <c r="I729" s="279">
        <v>1618.43</v>
      </c>
      <c r="J729" s="279">
        <v>1640.85</v>
      </c>
      <c r="K729" s="279">
        <v>1624.45</v>
      </c>
      <c r="L729" s="279">
        <v>1615.96</v>
      </c>
      <c r="M729" s="279">
        <v>1583.76</v>
      </c>
      <c r="N729" s="279">
        <v>1598.46</v>
      </c>
      <c r="O729" s="279">
        <v>1611.63</v>
      </c>
      <c r="P729" s="279">
        <v>1625.37</v>
      </c>
      <c r="Q729" s="279">
        <v>1693.01</v>
      </c>
      <c r="R729" s="279">
        <v>1679.42</v>
      </c>
      <c r="S729" s="279">
        <v>1669.95</v>
      </c>
      <c r="T729" s="279">
        <v>1609.43</v>
      </c>
      <c r="U729" s="279">
        <v>1537.26</v>
      </c>
      <c r="V729" s="279">
        <v>1439.4</v>
      </c>
      <c r="W729" s="279">
        <v>1404.01</v>
      </c>
      <c r="X729" s="279">
        <v>1388.74</v>
      </c>
      <c r="Y729" s="279">
        <v>1358.19</v>
      </c>
    </row>
    <row r="730" spans="1:25">
      <c r="A730" s="254">
        <v>3</v>
      </c>
      <c r="B730" s="279">
        <v>1376.44</v>
      </c>
      <c r="C730" s="279">
        <v>1369.06</v>
      </c>
      <c r="D730" s="279">
        <v>1310.31</v>
      </c>
      <c r="E730" s="279">
        <v>1338.95</v>
      </c>
      <c r="F730" s="279">
        <v>1384.59</v>
      </c>
      <c r="G730" s="279">
        <v>1532.72</v>
      </c>
      <c r="H730" s="279">
        <v>1644.67</v>
      </c>
      <c r="I730" s="279">
        <v>1715.01</v>
      </c>
      <c r="J730" s="279">
        <v>1730.65</v>
      </c>
      <c r="K730" s="279">
        <v>1757.83</v>
      </c>
      <c r="L730" s="279">
        <v>1750.95</v>
      </c>
      <c r="M730" s="279">
        <v>1728.3</v>
      </c>
      <c r="N730" s="279">
        <v>1718</v>
      </c>
      <c r="O730" s="279">
        <v>1724.81</v>
      </c>
      <c r="P730" s="279">
        <v>1728.33</v>
      </c>
      <c r="Q730" s="279">
        <v>2010.62</v>
      </c>
      <c r="R730" s="279">
        <v>1931.78</v>
      </c>
      <c r="S730" s="279">
        <v>1827.59</v>
      </c>
      <c r="T730" s="279">
        <v>1676.26</v>
      </c>
      <c r="U730" s="279">
        <v>1554.82</v>
      </c>
      <c r="V730" s="279">
        <v>1427.17</v>
      </c>
      <c r="W730" s="279">
        <v>1353.11</v>
      </c>
      <c r="X730" s="279">
        <v>1317.6</v>
      </c>
      <c r="Y730" s="279">
        <v>1277.44</v>
      </c>
    </row>
    <row r="731" spans="1:25">
      <c r="A731" s="254">
        <v>4</v>
      </c>
      <c r="B731" s="279">
        <v>1345.51</v>
      </c>
      <c r="C731" s="279">
        <v>1328.91</v>
      </c>
      <c r="D731" s="279">
        <v>1305.74</v>
      </c>
      <c r="E731" s="279">
        <v>1320.65</v>
      </c>
      <c r="F731" s="279">
        <v>1327.49</v>
      </c>
      <c r="G731" s="279">
        <v>1353.69</v>
      </c>
      <c r="H731" s="279">
        <v>1468.4</v>
      </c>
      <c r="I731" s="279">
        <v>1626.56</v>
      </c>
      <c r="J731" s="279">
        <v>1636.57</v>
      </c>
      <c r="K731" s="279">
        <v>1667.01</v>
      </c>
      <c r="L731" s="279">
        <v>1672.77</v>
      </c>
      <c r="M731" s="279">
        <v>1687.14</v>
      </c>
      <c r="N731" s="279">
        <v>1682.74</v>
      </c>
      <c r="O731" s="279">
        <v>1699.75</v>
      </c>
      <c r="P731" s="279">
        <v>1759.15</v>
      </c>
      <c r="Q731" s="279">
        <v>2096.12</v>
      </c>
      <c r="R731" s="279">
        <v>2003.09</v>
      </c>
      <c r="S731" s="279">
        <v>1882.93</v>
      </c>
      <c r="T731" s="279">
        <v>1655.23</v>
      </c>
      <c r="U731" s="279">
        <v>1521.61</v>
      </c>
      <c r="V731" s="279">
        <v>1428.81</v>
      </c>
      <c r="W731" s="279">
        <v>1385.67</v>
      </c>
      <c r="X731" s="279">
        <v>1346.83</v>
      </c>
      <c r="Y731" s="279">
        <v>1306.3</v>
      </c>
    </row>
    <row r="732" spans="1:25">
      <c r="A732" s="254">
        <v>5</v>
      </c>
      <c r="B732" s="279">
        <v>1338.54</v>
      </c>
      <c r="C732" s="279">
        <v>1326.02</v>
      </c>
      <c r="D732" s="279">
        <v>1347.46</v>
      </c>
      <c r="E732" s="279">
        <v>1536.1</v>
      </c>
      <c r="F732" s="279">
        <v>1546.13</v>
      </c>
      <c r="G732" s="279">
        <v>1630.59</v>
      </c>
      <c r="H732" s="279">
        <v>1631.65</v>
      </c>
      <c r="I732" s="279">
        <v>1624.85</v>
      </c>
      <c r="J732" s="279">
        <v>1624.48</v>
      </c>
      <c r="K732" s="279">
        <v>1623.37</v>
      </c>
      <c r="L732" s="279">
        <v>1622.94</v>
      </c>
      <c r="M732" s="279">
        <v>1621.76</v>
      </c>
      <c r="N732" s="279">
        <v>1622.15</v>
      </c>
      <c r="O732" s="279">
        <v>1632.13</v>
      </c>
      <c r="P732" s="279">
        <v>1636.95</v>
      </c>
      <c r="Q732" s="279">
        <v>1755.26</v>
      </c>
      <c r="R732" s="279">
        <v>1718.75</v>
      </c>
      <c r="S732" s="279">
        <v>1619.65</v>
      </c>
      <c r="T732" s="279">
        <v>1614.05</v>
      </c>
      <c r="U732" s="279">
        <v>1504.73</v>
      </c>
      <c r="V732" s="279">
        <v>1377.78</v>
      </c>
      <c r="W732" s="279">
        <v>1351.25</v>
      </c>
      <c r="X732" s="279">
        <v>1292.3499999999999</v>
      </c>
      <c r="Y732" s="279">
        <v>1208.51</v>
      </c>
    </row>
    <row r="733" spans="1:25">
      <c r="A733" s="254">
        <v>6</v>
      </c>
      <c r="B733" s="279">
        <v>1295.96</v>
      </c>
      <c r="C733" s="279">
        <v>1300.6500000000001</v>
      </c>
      <c r="D733" s="279">
        <v>1337.6</v>
      </c>
      <c r="E733" s="279">
        <v>1353.75</v>
      </c>
      <c r="F733" s="279">
        <v>1458.71</v>
      </c>
      <c r="G733" s="279">
        <v>1428.81</v>
      </c>
      <c r="H733" s="279">
        <v>1483</v>
      </c>
      <c r="I733" s="279">
        <v>1468.92</v>
      </c>
      <c r="J733" s="279">
        <v>1599.7</v>
      </c>
      <c r="K733" s="279">
        <v>1589.3</v>
      </c>
      <c r="L733" s="279">
        <v>1569.33</v>
      </c>
      <c r="M733" s="279">
        <v>1474.25</v>
      </c>
      <c r="N733" s="279">
        <v>1474.2</v>
      </c>
      <c r="O733" s="279">
        <v>1630.86</v>
      </c>
      <c r="P733" s="279">
        <v>1587.87</v>
      </c>
      <c r="Q733" s="279">
        <v>1635.7</v>
      </c>
      <c r="R733" s="279">
        <v>1631.73</v>
      </c>
      <c r="S733" s="279">
        <v>1585.46</v>
      </c>
      <c r="T733" s="279">
        <v>1509.29</v>
      </c>
      <c r="U733" s="279">
        <v>1465.88</v>
      </c>
      <c r="V733" s="279">
        <v>1341.44</v>
      </c>
      <c r="W733" s="279">
        <v>1338.94</v>
      </c>
      <c r="X733" s="279">
        <v>1293.44</v>
      </c>
      <c r="Y733" s="279">
        <v>1222.4100000000001</v>
      </c>
    </row>
    <row r="734" spans="1:25">
      <c r="A734" s="254">
        <v>7</v>
      </c>
      <c r="B734" s="279">
        <v>1262.26</v>
      </c>
      <c r="C734" s="279">
        <v>1262.6500000000001</v>
      </c>
      <c r="D734" s="279">
        <v>1289.07</v>
      </c>
      <c r="E734" s="279">
        <v>1310.17</v>
      </c>
      <c r="F734" s="279">
        <v>1302.28</v>
      </c>
      <c r="G734" s="279">
        <v>1337.91</v>
      </c>
      <c r="H734" s="279">
        <v>1357.24</v>
      </c>
      <c r="I734" s="279">
        <v>1354.94</v>
      </c>
      <c r="J734" s="279">
        <v>1383.53</v>
      </c>
      <c r="K734" s="279">
        <v>1377.84</v>
      </c>
      <c r="L734" s="279">
        <v>1417.52</v>
      </c>
      <c r="M734" s="279">
        <v>1354.15</v>
      </c>
      <c r="N734" s="279">
        <v>1351.74</v>
      </c>
      <c r="O734" s="279">
        <v>1606.08</v>
      </c>
      <c r="P734" s="279">
        <v>1721.62</v>
      </c>
      <c r="Q734" s="279">
        <v>1727.51</v>
      </c>
      <c r="R734" s="279">
        <v>1483.13</v>
      </c>
      <c r="S734" s="279">
        <v>1645.96</v>
      </c>
      <c r="T734" s="279">
        <v>1451.43</v>
      </c>
      <c r="U734" s="279">
        <v>1390.48</v>
      </c>
      <c r="V734" s="279">
        <v>1346.9</v>
      </c>
      <c r="W734" s="279">
        <v>1332.33</v>
      </c>
      <c r="X734" s="279">
        <v>1301.2</v>
      </c>
      <c r="Y734" s="279">
        <v>1268.79</v>
      </c>
    </row>
    <row r="735" spans="1:25">
      <c r="A735" s="254">
        <v>8</v>
      </c>
      <c r="B735" s="279">
        <v>1348.31</v>
      </c>
      <c r="C735" s="279">
        <v>1350.53</v>
      </c>
      <c r="D735" s="279">
        <v>1368.1</v>
      </c>
      <c r="E735" s="279">
        <v>1393.97</v>
      </c>
      <c r="F735" s="279">
        <v>1390.11</v>
      </c>
      <c r="G735" s="279">
        <v>1399.6</v>
      </c>
      <c r="H735" s="279">
        <v>1526.41</v>
      </c>
      <c r="I735" s="279">
        <v>1449.64</v>
      </c>
      <c r="J735" s="279">
        <v>1471.2</v>
      </c>
      <c r="K735" s="279">
        <v>1545.09</v>
      </c>
      <c r="L735" s="279">
        <v>1526.5</v>
      </c>
      <c r="M735" s="279">
        <v>1532.47</v>
      </c>
      <c r="N735" s="279">
        <v>1465.03</v>
      </c>
      <c r="O735" s="279">
        <v>1475.55</v>
      </c>
      <c r="P735" s="279">
        <v>1492.73</v>
      </c>
      <c r="Q735" s="279">
        <v>1686.71</v>
      </c>
      <c r="R735" s="279">
        <v>1685.77</v>
      </c>
      <c r="S735" s="279">
        <v>1617.09</v>
      </c>
      <c r="T735" s="279">
        <v>1559.69</v>
      </c>
      <c r="U735" s="279">
        <v>1496.62</v>
      </c>
      <c r="V735" s="279">
        <v>1454.46</v>
      </c>
      <c r="W735" s="279">
        <v>1420.77</v>
      </c>
      <c r="X735" s="279">
        <v>1404.29</v>
      </c>
      <c r="Y735" s="279">
        <v>1366.62</v>
      </c>
    </row>
    <row r="736" spans="1:25">
      <c r="A736" s="254">
        <v>9</v>
      </c>
      <c r="B736" s="279">
        <v>1339.04</v>
      </c>
      <c r="C736" s="279">
        <v>1332.5</v>
      </c>
      <c r="D736" s="279">
        <v>1342.73</v>
      </c>
      <c r="E736" s="279">
        <v>1365.85</v>
      </c>
      <c r="F736" s="279">
        <v>1381.43</v>
      </c>
      <c r="G736" s="279">
        <v>1368.48</v>
      </c>
      <c r="H736" s="279">
        <v>1399.88</v>
      </c>
      <c r="I736" s="279">
        <v>1399.76</v>
      </c>
      <c r="J736" s="279">
        <v>1413.54</v>
      </c>
      <c r="K736" s="279">
        <v>1451.76</v>
      </c>
      <c r="L736" s="279">
        <v>1446.16</v>
      </c>
      <c r="M736" s="279">
        <v>1447.18</v>
      </c>
      <c r="N736" s="279">
        <v>1396.08</v>
      </c>
      <c r="O736" s="279">
        <v>1396.15</v>
      </c>
      <c r="P736" s="279">
        <v>1412.32</v>
      </c>
      <c r="Q736" s="279">
        <v>1457.63</v>
      </c>
      <c r="R736" s="279">
        <v>1562.11</v>
      </c>
      <c r="S736" s="279">
        <v>1535.85</v>
      </c>
      <c r="T736" s="279">
        <v>1479.01</v>
      </c>
      <c r="U736" s="279">
        <v>1475.07</v>
      </c>
      <c r="V736" s="279">
        <v>1428.02</v>
      </c>
      <c r="W736" s="279">
        <v>1412.7</v>
      </c>
      <c r="X736" s="279">
        <v>1386.08</v>
      </c>
      <c r="Y736" s="279">
        <v>1371</v>
      </c>
    </row>
    <row r="737" spans="1:25">
      <c r="A737" s="254">
        <v>10</v>
      </c>
      <c r="B737" s="279">
        <v>1354.16</v>
      </c>
      <c r="C737" s="279">
        <v>1328.61</v>
      </c>
      <c r="D737" s="279">
        <v>1326.23</v>
      </c>
      <c r="E737" s="279">
        <v>1340.88</v>
      </c>
      <c r="F737" s="279">
        <v>1329.22</v>
      </c>
      <c r="G737" s="279">
        <v>1423.56</v>
      </c>
      <c r="H737" s="279">
        <v>1449.59</v>
      </c>
      <c r="I737" s="279">
        <v>1542.92</v>
      </c>
      <c r="J737" s="279">
        <v>1554.32</v>
      </c>
      <c r="K737" s="279">
        <v>1522.46</v>
      </c>
      <c r="L737" s="279">
        <v>1521.65</v>
      </c>
      <c r="M737" s="279">
        <v>1522.02</v>
      </c>
      <c r="N737" s="279">
        <v>1438.29</v>
      </c>
      <c r="O737" s="279">
        <v>1450.23</v>
      </c>
      <c r="P737" s="279">
        <v>1482.9</v>
      </c>
      <c r="Q737" s="279">
        <v>1541.13</v>
      </c>
      <c r="R737" s="279">
        <v>1617.16</v>
      </c>
      <c r="S737" s="279">
        <v>1590.84</v>
      </c>
      <c r="T737" s="279">
        <v>1516.47</v>
      </c>
      <c r="U737" s="279">
        <v>1454.09</v>
      </c>
      <c r="V737" s="279">
        <v>1412.49</v>
      </c>
      <c r="W737" s="279">
        <v>1390.79</v>
      </c>
      <c r="X737" s="279">
        <v>1365.41</v>
      </c>
      <c r="Y737" s="279">
        <v>1347.81</v>
      </c>
    </row>
    <row r="738" spans="1:25">
      <c r="A738" s="254">
        <v>11</v>
      </c>
      <c r="B738" s="279">
        <v>1353.9</v>
      </c>
      <c r="C738" s="279">
        <v>1334.42</v>
      </c>
      <c r="D738" s="279">
        <v>1331.57</v>
      </c>
      <c r="E738" s="279">
        <v>1342.5</v>
      </c>
      <c r="F738" s="279">
        <v>1330.04</v>
      </c>
      <c r="G738" s="279">
        <v>1354.09</v>
      </c>
      <c r="H738" s="279">
        <v>1429.85</v>
      </c>
      <c r="I738" s="279">
        <v>1440.72</v>
      </c>
      <c r="J738" s="279">
        <v>1505.85</v>
      </c>
      <c r="K738" s="279">
        <v>1535.2</v>
      </c>
      <c r="L738" s="279">
        <v>1549.32</v>
      </c>
      <c r="M738" s="279">
        <v>1542.43</v>
      </c>
      <c r="N738" s="279">
        <v>1458.24</v>
      </c>
      <c r="O738" s="279">
        <v>1510.7</v>
      </c>
      <c r="P738" s="279">
        <v>1526.39</v>
      </c>
      <c r="Q738" s="279">
        <v>1751.5</v>
      </c>
      <c r="R738" s="279">
        <v>1872.54</v>
      </c>
      <c r="S738" s="279">
        <v>1847.92</v>
      </c>
      <c r="T738" s="279">
        <v>1609.04</v>
      </c>
      <c r="U738" s="279">
        <v>1513.08</v>
      </c>
      <c r="V738" s="279">
        <v>1447.37</v>
      </c>
      <c r="W738" s="279">
        <v>1407.6</v>
      </c>
      <c r="X738" s="279">
        <v>1393.66</v>
      </c>
      <c r="Y738" s="279">
        <v>1360.72</v>
      </c>
    </row>
    <row r="739" spans="1:25">
      <c r="A739" s="254">
        <v>12</v>
      </c>
      <c r="B739" s="279">
        <v>1345.28</v>
      </c>
      <c r="C739" s="279">
        <v>1328.17</v>
      </c>
      <c r="D739" s="279">
        <v>1353.03</v>
      </c>
      <c r="E739" s="279">
        <v>1410.27</v>
      </c>
      <c r="F739" s="279">
        <v>1469.76</v>
      </c>
      <c r="G739" s="279">
        <v>1518.77</v>
      </c>
      <c r="H739" s="279">
        <v>1599.65</v>
      </c>
      <c r="I739" s="279">
        <v>1579.4</v>
      </c>
      <c r="J739" s="279">
        <v>1505.83</v>
      </c>
      <c r="K739" s="279">
        <v>1560.22</v>
      </c>
      <c r="L739" s="279">
        <v>1546.21</v>
      </c>
      <c r="M739" s="279">
        <v>1542.87</v>
      </c>
      <c r="N739" s="279">
        <v>1495.12</v>
      </c>
      <c r="O739" s="279">
        <v>1512.82</v>
      </c>
      <c r="P739" s="279">
        <v>1536.25</v>
      </c>
      <c r="Q739" s="279">
        <v>1597.61</v>
      </c>
      <c r="R739" s="279">
        <v>1723.29</v>
      </c>
      <c r="S739" s="279">
        <v>1639.9</v>
      </c>
      <c r="T739" s="279">
        <v>1544.91</v>
      </c>
      <c r="U739" s="279">
        <v>1485.62</v>
      </c>
      <c r="V739" s="279">
        <v>1395.58</v>
      </c>
      <c r="W739" s="279">
        <v>1368.69</v>
      </c>
      <c r="X739" s="279">
        <v>1348.54</v>
      </c>
      <c r="Y739" s="279">
        <v>1325.78</v>
      </c>
    </row>
    <row r="740" spans="1:25">
      <c r="A740" s="254">
        <v>13</v>
      </c>
      <c r="B740" s="279">
        <v>1443.86</v>
      </c>
      <c r="C740" s="279">
        <v>1453.51</v>
      </c>
      <c r="D740" s="279">
        <v>1499.94</v>
      </c>
      <c r="E740" s="279">
        <v>1472.78</v>
      </c>
      <c r="F740" s="279">
        <v>1460.81</v>
      </c>
      <c r="G740" s="279">
        <v>1493.81</v>
      </c>
      <c r="H740" s="279">
        <v>1543.19</v>
      </c>
      <c r="I740" s="279">
        <v>1616.82</v>
      </c>
      <c r="J740" s="279">
        <v>1609.92</v>
      </c>
      <c r="K740" s="279">
        <v>1650.91</v>
      </c>
      <c r="L740" s="279">
        <v>1623.65</v>
      </c>
      <c r="M740" s="279">
        <v>1633.88</v>
      </c>
      <c r="N740" s="279">
        <v>1574.64</v>
      </c>
      <c r="O740" s="279">
        <v>1627.17</v>
      </c>
      <c r="P740" s="279">
        <v>1639.36</v>
      </c>
      <c r="Q740" s="279">
        <v>1978.09</v>
      </c>
      <c r="R740" s="279">
        <v>1792.05</v>
      </c>
      <c r="S740" s="279">
        <v>2009.84</v>
      </c>
      <c r="T740" s="279">
        <v>1657.76</v>
      </c>
      <c r="U740" s="279">
        <v>1560.38</v>
      </c>
      <c r="V740" s="279">
        <v>1515.89</v>
      </c>
      <c r="W740" s="279">
        <v>1490.44</v>
      </c>
      <c r="X740" s="279">
        <v>1446.17</v>
      </c>
      <c r="Y740" s="279">
        <v>1435.72</v>
      </c>
    </row>
    <row r="741" spans="1:25">
      <c r="A741" s="254">
        <v>14</v>
      </c>
      <c r="B741" s="279">
        <v>1380.23</v>
      </c>
      <c r="C741" s="279">
        <v>1384.86</v>
      </c>
      <c r="D741" s="279">
        <v>1407.91</v>
      </c>
      <c r="E741" s="279">
        <v>1400.72</v>
      </c>
      <c r="F741" s="279">
        <v>1395.48</v>
      </c>
      <c r="G741" s="279">
        <v>1434.75</v>
      </c>
      <c r="H741" s="279">
        <v>1484.04</v>
      </c>
      <c r="I741" s="279">
        <v>1545</v>
      </c>
      <c r="J741" s="279">
        <v>1524.23</v>
      </c>
      <c r="K741" s="279">
        <v>1598.03</v>
      </c>
      <c r="L741" s="279">
        <v>1561.87</v>
      </c>
      <c r="M741" s="279">
        <v>1561.34</v>
      </c>
      <c r="N741" s="279">
        <v>1555.49</v>
      </c>
      <c r="O741" s="279">
        <v>1508.33</v>
      </c>
      <c r="P741" s="279">
        <v>1538.4</v>
      </c>
      <c r="Q741" s="279">
        <v>1664.09</v>
      </c>
      <c r="R741" s="279">
        <v>1614.37</v>
      </c>
      <c r="S741" s="279">
        <v>1690.73</v>
      </c>
      <c r="T741" s="279">
        <v>1573.08</v>
      </c>
      <c r="U741" s="279">
        <v>1508.67</v>
      </c>
      <c r="V741" s="279">
        <v>1462.5</v>
      </c>
      <c r="W741" s="279">
        <v>1437.57</v>
      </c>
      <c r="X741" s="279">
        <v>1409.91</v>
      </c>
      <c r="Y741" s="279">
        <v>1369.59</v>
      </c>
    </row>
    <row r="742" spans="1:25">
      <c r="A742" s="254">
        <v>15</v>
      </c>
      <c r="B742" s="279">
        <v>1411.22</v>
      </c>
      <c r="C742" s="279">
        <v>1411.89</v>
      </c>
      <c r="D742" s="279">
        <v>1441.47</v>
      </c>
      <c r="E742" s="279">
        <v>1432.16</v>
      </c>
      <c r="F742" s="279">
        <v>1475.6</v>
      </c>
      <c r="G742" s="279">
        <v>1510.7</v>
      </c>
      <c r="H742" s="279">
        <v>1541.41</v>
      </c>
      <c r="I742" s="279">
        <v>1661.37</v>
      </c>
      <c r="J742" s="279">
        <v>1670.22</v>
      </c>
      <c r="K742" s="279">
        <v>1651.2</v>
      </c>
      <c r="L742" s="279">
        <v>1646.9</v>
      </c>
      <c r="M742" s="279">
        <v>1573.55</v>
      </c>
      <c r="N742" s="279">
        <v>1612.94</v>
      </c>
      <c r="O742" s="279">
        <v>1655.99</v>
      </c>
      <c r="P742" s="279">
        <v>1715.75</v>
      </c>
      <c r="Q742" s="279">
        <v>1786.01</v>
      </c>
      <c r="R742" s="279">
        <v>1748.06</v>
      </c>
      <c r="S742" s="279">
        <v>1665.77</v>
      </c>
      <c r="T742" s="279">
        <v>1683.25</v>
      </c>
      <c r="U742" s="279">
        <v>1556.32</v>
      </c>
      <c r="V742" s="279">
        <v>1513.29</v>
      </c>
      <c r="W742" s="279">
        <v>1491.13</v>
      </c>
      <c r="X742" s="279">
        <v>1473.29</v>
      </c>
      <c r="Y742" s="279">
        <v>1450.24</v>
      </c>
    </row>
    <row r="743" spans="1:25">
      <c r="A743" s="254">
        <v>16</v>
      </c>
      <c r="B743" s="279">
        <v>1455.48</v>
      </c>
      <c r="C743" s="279">
        <v>1446.42</v>
      </c>
      <c r="D743" s="279">
        <v>1463.52</v>
      </c>
      <c r="E743" s="279">
        <v>1462.62</v>
      </c>
      <c r="F743" s="279">
        <v>1503.76</v>
      </c>
      <c r="G743" s="279">
        <v>1532.28</v>
      </c>
      <c r="H743" s="279">
        <v>1537</v>
      </c>
      <c r="I743" s="279">
        <v>1578.99</v>
      </c>
      <c r="J743" s="279">
        <v>1568.39</v>
      </c>
      <c r="K743" s="279">
        <v>1560.73</v>
      </c>
      <c r="L743" s="279">
        <v>1543.77</v>
      </c>
      <c r="M743" s="279">
        <v>1559.91</v>
      </c>
      <c r="N743" s="279">
        <v>1540.09</v>
      </c>
      <c r="O743" s="279">
        <v>1588.15</v>
      </c>
      <c r="P743" s="279">
        <v>1626.76</v>
      </c>
      <c r="Q743" s="279">
        <v>1640.95</v>
      </c>
      <c r="R743" s="279">
        <v>1557.32</v>
      </c>
      <c r="S743" s="279">
        <v>1555.32</v>
      </c>
      <c r="T743" s="279">
        <v>1619.79</v>
      </c>
      <c r="U743" s="279">
        <v>1566.65</v>
      </c>
      <c r="V743" s="279">
        <v>1535.68</v>
      </c>
      <c r="W743" s="279">
        <v>1515.81</v>
      </c>
      <c r="X743" s="279">
        <v>1489.87</v>
      </c>
      <c r="Y743" s="279">
        <v>1457.81</v>
      </c>
    </row>
    <row r="744" spans="1:25">
      <c r="A744" s="254">
        <v>17</v>
      </c>
      <c r="B744" s="279">
        <v>1453.66</v>
      </c>
      <c r="C744" s="279">
        <v>1442</v>
      </c>
      <c r="D744" s="279">
        <v>1442.92</v>
      </c>
      <c r="E744" s="279">
        <v>1403.35</v>
      </c>
      <c r="F744" s="279">
        <v>1379.9</v>
      </c>
      <c r="G744" s="279">
        <v>1451.83</v>
      </c>
      <c r="H744" s="279">
        <v>1456.53</v>
      </c>
      <c r="I744" s="279">
        <v>1475.12</v>
      </c>
      <c r="J744" s="279">
        <v>1549.94</v>
      </c>
      <c r="K744" s="279">
        <v>1630.46</v>
      </c>
      <c r="L744" s="279">
        <v>1625.28</v>
      </c>
      <c r="M744" s="279">
        <v>1612.59</v>
      </c>
      <c r="N744" s="279">
        <v>1623.45</v>
      </c>
      <c r="O744" s="279">
        <v>1535.7</v>
      </c>
      <c r="P744" s="279">
        <v>1640.01</v>
      </c>
      <c r="Q744" s="279">
        <v>1719.16</v>
      </c>
      <c r="R744" s="279">
        <v>1803.34</v>
      </c>
      <c r="S744" s="279">
        <v>1844.03</v>
      </c>
      <c r="T744" s="279">
        <v>1710.01</v>
      </c>
      <c r="U744" s="279">
        <v>1546.77</v>
      </c>
      <c r="V744" s="279">
        <v>1512.59</v>
      </c>
      <c r="W744" s="279">
        <v>1465.93</v>
      </c>
      <c r="X744" s="279">
        <v>1437.78</v>
      </c>
      <c r="Y744" s="279">
        <v>1414.61</v>
      </c>
    </row>
    <row r="745" spans="1:25">
      <c r="A745" s="254">
        <v>18</v>
      </c>
      <c r="B745" s="279">
        <v>1434.77</v>
      </c>
      <c r="C745" s="279">
        <v>1412.98</v>
      </c>
      <c r="D745" s="279">
        <v>1415.4</v>
      </c>
      <c r="E745" s="279">
        <v>1392.13</v>
      </c>
      <c r="F745" s="279">
        <v>1388.84</v>
      </c>
      <c r="G745" s="279">
        <v>1460.78</v>
      </c>
      <c r="H745" s="279">
        <v>1496.36</v>
      </c>
      <c r="I745" s="279">
        <v>1537.02</v>
      </c>
      <c r="J745" s="279">
        <v>1606.94</v>
      </c>
      <c r="K745" s="279">
        <v>1810.02</v>
      </c>
      <c r="L745" s="279">
        <v>1720.87</v>
      </c>
      <c r="M745" s="279">
        <v>1768.99</v>
      </c>
      <c r="N745" s="279">
        <v>1771.73</v>
      </c>
      <c r="O745" s="279">
        <v>1695</v>
      </c>
      <c r="P745" s="279">
        <v>1734.56</v>
      </c>
      <c r="Q745" s="279">
        <v>1829.93</v>
      </c>
      <c r="R745" s="279">
        <v>1851.37</v>
      </c>
      <c r="S745" s="279">
        <v>1864.3</v>
      </c>
      <c r="T745" s="279">
        <v>1869</v>
      </c>
      <c r="U745" s="279">
        <v>1649.11</v>
      </c>
      <c r="V745" s="279">
        <v>1562.84</v>
      </c>
      <c r="W745" s="279">
        <v>1514.63</v>
      </c>
      <c r="X745" s="279">
        <v>1453.18</v>
      </c>
      <c r="Y745" s="279">
        <v>1420.25</v>
      </c>
    </row>
    <row r="746" spans="1:25">
      <c r="A746" s="254">
        <v>19</v>
      </c>
      <c r="B746" s="279">
        <v>1408.04</v>
      </c>
      <c r="C746" s="279">
        <v>1389.76</v>
      </c>
      <c r="D746" s="279">
        <v>1416.28</v>
      </c>
      <c r="E746" s="279">
        <v>1404.08</v>
      </c>
      <c r="F746" s="279">
        <v>1420.94</v>
      </c>
      <c r="G746" s="279">
        <v>1462.24</v>
      </c>
      <c r="H746" s="279">
        <v>1668.02</v>
      </c>
      <c r="I746" s="279">
        <v>1682.05</v>
      </c>
      <c r="J746" s="279">
        <v>1628.46</v>
      </c>
      <c r="K746" s="279">
        <v>1733.7</v>
      </c>
      <c r="L746" s="279">
        <v>1673.19</v>
      </c>
      <c r="M746" s="279">
        <v>1659.59</v>
      </c>
      <c r="N746" s="279">
        <v>1646.41</v>
      </c>
      <c r="O746" s="279">
        <v>1533.94</v>
      </c>
      <c r="P746" s="279">
        <v>1684.2</v>
      </c>
      <c r="Q746" s="279">
        <v>1615.81</v>
      </c>
      <c r="R746" s="279">
        <v>1724.81</v>
      </c>
      <c r="S746" s="279">
        <v>1788.09</v>
      </c>
      <c r="T746" s="279">
        <v>1616.24</v>
      </c>
      <c r="U746" s="279">
        <v>1518.59</v>
      </c>
      <c r="V746" s="279">
        <v>1471.34</v>
      </c>
      <c r="W746" s="279">
        <v>1446.44</v>
      </c>
      <c r="X746" s="279">
        <v>1395.77</v>
      </c>
      <c r="Y746" s="279">
        <v>1359.07</v>
      </c>
    </row>
    <row r="747" spans="1:25">
      <c r="A747" s="254">
        <v>20</v>
      </c>
      <c r="B747" s="279">
        <v>1399.67</v>
      </c>
      <c r="C747" s="279">
        <v>1389.57</v>
      </c>
      <c r="D747" s="279">
        <v>1438.33</v>
      </c>
      <c r="E747" s="279">
        <v>1429.14</v>
      </c>
      <c r="F747" s="279">
        <v>1434.16</v>
      </c>
      <c r="G747" s="279">
        <v>1476.11</v>
      </c>
      <c r="H747" s="279">
        <v>1538.6</v>
      </c>
      <c r="I747" s="279">
        <v>1493.44</v>
      </c>
      <c r="J747" s="279">
        <v>1664.24</v>
      </c>
      <c r="K747" s="279">
        <v>1699.79</v>
      </c>
      <c r="L747" s="279">
        <v>1699.26</v>
      </c>
      <c r="M747" s="279">
        <v>1611.69</v>
      </c>
      <c r="N747" s="279">
        <v>1633.62</v>
      </c>
      <c r="O747" s="279">
        <v>1533.79</v>
      </c>
      <c r="P747" s="279">
        <v>1637.31</v>
      </c>
      <c r="Q747" s="279">
        <v>1709.78</v>
      </c>
      <c r="R747" s="279">
        <v>1823.21</v>
      </c>
      <c r="S747" s="279">
        <v>1890.79</v>
      </c>
      <c r="T747" s="279">
        <v>1660.96</v>
      </c>
      <c r="U747" s="279">
        <v>1527.37</v>
      </c>
      <c r="V747" s="279">
        <v>1484.89</v>
      </c>
      <c r="W747" s="279">
        <v>1454.13</v>
      </c>
      <c r="X747" s="279">
        <v>1415.07</v>
      </c>
      <c r="Y747" s="279">
        <v>1394.39</v>
      </c>
    </row>
    <row r="748" spans="1:25">
      <c r="A748" s="254">
        <v>21</v>
      </c>
      <c r="B748" s="279">
        <v>1416.97</v>
      </c>
      <c r="C748" s="279">
        <v>1448.63</v>
      </c>
      <c r="D748" s="279">
        <v>1485.61</v>
      </c>
      <c r="E748" s="279">
        <v>1473.55</v>
      </c>
      <c r="F748" s="279">
        <v>1479.56</v>
      </c>
      <c r="G748" s="279">
        <v>1541.17</v>
      </c>
      <c r="H748" s="279">
        <v>1682.75</v>
      </c>
      <c r="I748" s="279">
        <v>1848.42</v>
      </c>
      <c r="J748" s="279">
        <v>1851.85</v>
      </c>
      <c r="K748" s="279">
        <v>1877.47</v>
      </c>
      <c r="L748" s="279">
        <v>1865.89</v>
      </c>
      <c r="M748" s="279">
        <v>1909.71</v>
      </c>
      <c r="N748" s="279">
        <v>1852.17</v>
      </c>
      <c r="O748" s="279">
        <v>1839.44</v>
      </c>
      <c r="P748" s="279">
        <v>1975.57</v>
      </c>
      <c r="Q748" s="279">
        <v>1993.05</v>
      </c>
      <c r="R748" s="279">
        <v>2068.52</v>
      </c>
      <c r="S748" s="279">
        <v>2177.91</v>
      </c>
      <c r="T748" s="279">
        <v>1918.12</v>
      </c>
      <c r="U748" s="279">
        <v>1667.59</v>
      </c>
      <c r="V748" s="279">
        <v>1591.25</v>
      </c>
      <c r="W748" s="279">
        <v>1519.46</v>
      </c>
      <c r="X748" s="279">
        <v>1472.48</v>
      </c>
      <c r="Y748" s="279">
        <v>1456.04</v>
      </c>
    </row>
    <row r="749" spans="1:25">
      <c r="A749" s="254">
        <v>22</v>
      </c>
      <c r="B749" s="279">
        <v>1424.36</v>
      </c>
      <c r="C749" s="279">
        <v>1419.5</v>
      </c>
      <c r="D749" s="279">
        <v>1491.23</v>
      </c>
      <c r="E749" s="279">
        <v>1490.63</v>
      </c>
      <c r="F749" s="279">
        <v>1486.09</v>
      </c>
      <c r="G749" s="279">
        <v>1556.65</v>
      </c>
      <c r="H749" s="279">
        <v>1688.95</v>
      </c>
      <c r="I749" s="279">
        <v>1810.86</v>
      </c>
      <c r="J749" s="279">
        <v>1824.59</v>
      </c>
      <c r="K749" s="279">
        <v>1788.5</v>
      </c>
      <c r="L749" s="279">
        <v>1759.18</v>
      </c>
      <c r="M749" s="279">
        <v>1746.69</v>
      </c>
      <c r="N749" s="279">
        <v>1724.16</v>
      </c>
      <c r="O749" s="279">
        <v>1597.81</v>
      </c>
      <c r="P749" s="279">
        <v>1690.84</v>
      </c>
      <c r="Q749" s="279">
        <v>1716.13</v>
      </c>
      <c r="R749" s="279">
        <v>1812.17</v>
      </c>
      <c r="S749" s="279">
        <v>1882.01</v>
      </c>
      <c r="T749" s="279">
        <v>1705.29</v>
      </c>
      <c r="U749" s="279">
        <v>1633.34</v>
      </c>
      <c r="V749" s="279">
        <v>1559.64</v>
      </c>
      <c r="W749" s="279">
        <v>1532.76</v>
      </c>
      <c r="X749" s="279">
        <v>1513.81</v>
      </c>
      <c r="Y749" s="279">
        <v>1471.33</v>
      </c>
    </row>
    <row r="750" spans="1:25">
      <c r="A750" s="254">
        <v>23</v>
      </c>
      <c r="B750" s="279">
        <v>1475.54</v>
      </c>
      <c r="C750" s="279">
        <v>1470.8</v>
      </c>
      <c r="D750" s="279">
        <v>1471.54</v>
      </c>
      <c r="E750" s="279">
        <v>1449.56</v>
      </c>
      <c r="F750" s="279">
        <v>1447.85</v>
      </c>
      <c r="G750" s="279">
        <v>1521.96</v>
      </c>
      <c r="H750" s="279">
        <v>1631.37</v>
      </c>
      <c r="I750" s="279">
        <v>1679.38</v>
      </c>
      <c r="J750" s="279">
        <v>1678.15</v>
      </c>
      <c r="K750" s="279">
        <v>1678.19</v>
      </c>
      <c r="L750" s="279">
        <v>1676.83</v>
      </c>
      <c r="M750" s="279">
        <v>1663.01</v>
      </c>
      <c r="N750" s="279">
        <v>1643.75</v>
      </c>
      <c r="O750" s="279">
        <v>1557.2</v>
      </c>
      <c r="P750" s="279">
        <v>1598.38</v>
      </c>
      <c r="Q750" s="279">
        <v>1634.04</v>
      </c>
      <c r="R750" s="279">
        <v>1693.74</v>
      </c>
      <c r="S750" s="279">
        <v>1819.23</v>
      </c>
      <c r="T750" s="279">
        <v>1703.36</v>
      </c>
      <c r="U750" s="279">
        <v>1595.33</v>
      </c>
      <c r="V750" s="279">
        <v>1553.43</v>
      </c>
      <c r="W750" s="279">
        <v>1535.25</v>
      </c>
      <c r="X750" s="279">
        <v>1515.7</v>
      </c>
      <c r="Y750" s="279">
        <v>1449.45</v>
      </c>
    </row>
    <row r="751" spans="1:25">
      <c r="A751" s="254">
        <v>24</v>
      </c>
      <c r="B751" s="279">
        <v>1533.88</v>
      </c>
      <c r="C751" s="279">
        <v>1522.5</v>
      </c>
      <c r="D751" s="279">
        <v>1518.41</v>
      </c>
      <c r="E751" s="279">
        <v>1527.33</v>
      </c>
      <c r="F751" s="279">
        <v>1524.44</v>
      </c>
      <c r="G751" s="279">
        <v>1530.01</v>
      </c>
      <c r="H751" s="279">
        <v>1568.12</v>
      </c>
      <c r="I751" s="279">
        <v>1578.63</v>
      </c>
      <c r="J751" s="279">
        <v>1722.38</v>
      </c>
      <c r="K751" s="279">
        <v>1698.39</v>
      </c>
      <c r="L751" s="279">
        <v>1676.86</v>
      </c>
      <c r="M751" s="279">
        <v>1676.53</v>
      </c>
      <c r="N751" s="279">
        <v>1676.29</v>
      </c>
      <c r="O751" s="279">
        <v>1592.2</v>
      </c>
      <c r="P751" s="279">
        <v>1642.07</v>
      </c>
      <c r="Q751" s="279">
        <v>1679.75</v>
      </c>
      <c r="R751" s="279">
        <v>1669.61</v>
      </c>
      <c r="S751" s="279">
        <v>1676.05</v>
      </c>
      <c r="T751" s="279">
        <v>1711.77</v>
      </c>
      <c r="U751" s="279">
        <v>1608.46</v>
      </c>
      <c r="V751" s="279">
        <v>1581.1</v>
      </c>
      <c r="W751" s="279">
        <v>1548.43</v>
      </c>
      <c r="X751" s="279">
        <v>1533.2</v>
      </c>
      <c r="Y751" s="279">
        <v>1485.32</v>
      </c>
    </row>
    <row r="752" spans="1:25">
      <c r="A752" s="254">
        <v>25</v>
      </c>
      <c r="B752" s="279">
        <v>1523.2</v>
      </c>
      <c r="C752" s="279">
        <v>1505.29</v>
      </c>
      <c r="D752" s="279">
        <v>1483.31</v>
      </c>
      <c r="E752" s="279">
        <v>1507.67</v>
      </c>
      <c r="F752" s="279">
        <v>1495.84</v>
      </c>
      <c r="G752" s="279">
        <v>1494.86</v>
      </c>
      <c r="H752" s="279">
        <v>1545.01</v>
      </c>
      <c r="I752" s="279">
        <v>1562.01</v>
      </c>
      <c r="J752" s="279">
        <v>1655.01</v>
      </c>
      <c r="K752" s="279">
        <v>1654.71</v>
      </c>
      <c r="L752" s="279">
        <v>1665.53</v>
      </c>
      <c r="M752" s="279">
        <v>1654.32</v>
      </c>
      <c r="N752" s="279">
        <v>1653.91</v>
      </c>
      <c r="O752" s="279">
        <v>1606.5</v>
      </c>
      <c r="P752" s="279">
        <v>1635.91</v>
      </c>
      <c r="Q752" s="279">
        <v>1656.21</v>
      </c>
      <c r="R752" s="279">
        <v>1655.25</v>
      </c>
      <c r="S752" s="279">
        <v>1690.13</v>
      </c>
      <c r="T752" s="279">
        <v>1725.79</v>
      </c>
      <c r="U752" s="279">
        <v>1638.79</v>
      </c>
      <c r="V752" s="279">
        <v>1602.33</v>
      </c>
      <c r="W752" s="279">
        <v>1565.08</v>
      </c>
      <c r="X752" s="279">
        <v>1530.72</v>
      </c>
      <c r="Y752" s="279">
        <v>1504.36</v>
      </c>
    </row>
    <row r="753" spans="1:25">
      <c r="A753" s="254">
        <v>26</v>
      </c>
      <c r="B753" s="279">
        <v>1429.06</v>
      </c>
      <c r="C753" s="279">
        <v>1417.85</v>
      </c>
      <c r="D753" s="279">
        <v>1419.95</v>
      </c>
      <c r="E753" s="279">
        <v>1439.3</v>
      </c>
      <c r="F753" s="279">
        <v>1441.26</v>
      </c>
      <c r="G753" s="279">
        <v>1569.53</v>
      </c>
      <c r="H753" s="279">
        <v>1653.43</v>
      </c>
      <c r="I753" s="279">
        <v>1717.43</v>
      </c>
      <c r="J753" s="279">
        <v>1791.44</v>
      </c>
      <c r="K753" s="279">
        <v>1757.58</v>
      </c>
      <c r="L753" s="279">
        <v>1738.45</v>
      </c>
      <c r="M753" s="279">
        <v>1714.25</v>
      </c>
      <c r="N753" s="279">
        <v>1713.84</v>
      </c>
      <c r="O753" s="279">
        <v>1619.84</v>
      </c>
      <c r="P753" s="279">
        <v>1648.62</v>
      </c>
      <c r="Q753" s="279">
        <v>1710.33</v>
      </c>
      <c r="R753" s="279">
        <v>1758.59</v>
      </c>
      <c r="S753" s="279">
        <v>1858.14</v>
      </c>
      <c r="T753" s="279">
        <v>1728.44</v>
      </c>
      <c r="U753" s="279">
        <v>1589.17</v>
      </c>
      <c r="V753" s="279">
        <v>1495.97</v>
      </c>
      <c r="W753" s="279">
        <v>1465.64</v>
      </c>
      <c r="X753" s="279">
        <v>1431.05</v>
      </c>
      <c r="Y753" s="279">
        <v>1387.84</v>
      </c>
    </row>
    <row r="754" spans="1:25">
      <c r="A754" s="254">
        <v>27</v>
      </c>
      <c r="B754" s="279">
        <v>1329.52</v>
      </c>
      <c r="C754" s="279">
        <v>1337.27</v>
      </c>
      <c r="D754" s="279">
        <v>1358</v>
      </c>
      <c r="E754" s="279">
        <v>1347.32</v>
      </c>
      <c r="F754" s="279">
        <v>1509.8</v>
      </c>
      <c r="G754" s="279">
        <v>1641.13</v>
      </c>
      <c r="H754" s="279">
        <v>1530.6</v>
      </c>
      <c r="I754" s="279">
        <v>1535.5</v>
      </c>
      <c r="J754" s="279">
        <v>1648.05</v>
      </c>
      <c r="K754" s="279">
        <v>1643.61</v>
      </c>
      <c r="L754" s="279">
        <v>1647.29</v>
      </c>
      <c r="M754" s="279">
        <v>1633.93</v>
      </c>
      <c r="N754" s="279">
        <v>1630.84</v>
      </c>
      <c r="O754" s="279">
        <v>1554.07</v>
      </c>
      <c r="P754" s="279">
        <v>1564.62</v>
      </c>
      <c r="Q754" s="279">
        <v>1613.57</v>
      </c>
      <c r="R754" s="279">
        <v>1695.53</v>
      </c>
      <c r="S754" s="279">
        <v>1803.27</v>
      </c>
      <c r="T754" s="279">
        <v>1683.27</v>
      </c>
      <c r="U754" s="279">
        <v>1516.69</v>
      </c>
      <c r="V754" s="279">
        <v>1458.43</v>
      </c>
      <c r="W754" s="279">
        <v>1429.54</v>
      </c>
      <c r="X754" s="279">
        <v>1377.94</v>
      </c>
      <c r="Y754" s="279">
        <v>1362.32</v>
      </c>
    </row>
    <row r="755" spans="1:25">
      <c r="A755" s="254">
        <v>28</v>
      </c>
      <c r="B755" s="279">
        <v>1237.1300000000001</v>
      </c>
      <c r="C755" s="279">
        <v>1249.83</v>
      </c>
      <c r="D755" s="279">
        <v>1381.72</v>
      </c>
      <c r="E755" s="279">
        <v>1481.62</v>
      </c>
      <c r="F755" s="279">
        <v>1487.63</v>
      </c>
      <c r="G755" s="279">
        <v>1578.9</v>
      </c>
      <c r="H755" s="279">
        <v>1639.64</v>
      </c>
      <c r="I755" s="279">
        <v>1669.1</v>
      </c>
      <c r="J755" s="279">
        <v>1682.46</v>
      </c>
      <c r="K755" s="279">
        <v>1660.31</v>
      </c>
      <c r="L755" s="279">
        <v>1659.62</v>
      </c>
      <c r="M755" s="279">
        <v>1634.34</v>
      </c>
      <c r="N755" s="279">
        <v>1662.11</v>
      </c>
      <c r="O755" s="279">
        <v>1638.47</v>
      </c>
      <c r="P755" s="279">
        <v>1668.36</v>
      </c>
      <c r="Q755" s="279">
        <v>1666.4</v>
      </c>
      <c r="R755" s="279">
        <v>1716.52</v>
      </c>
      <c r="S755" s="279">
        <v>1821.66</v>
      </c>
      <c r="T755" s="279">
        <v>1760.24</v>
      </c>
      <c r="U755" s="279">
        <v>1717.16</v>
      </c>
      <c r="V755" s="279">
        <v>1591.07</v>
      </c>
      <c r="W755" s="279">
        <v>1501.5</v>
      </c>
      <c r="X755" s="279">
        <v>1435.47</v>
      </c>
      <c r="Y755" s="279">
        <v>1353.71</v>
      </c>
    </row>
    <row r="756" spans="1:25">
      <c r="A756" s="254">
        <v>29</v>
      </c>
      <c r="B756" s="279">
        <v>1345.74</v>
      </c>
      <c r="C756" s="279">
        <v>1359.37</v>
      </c>
      <c r="D756" s="279">
        <v>1499.58</v>
      </c>
      <c r="E756" s="279">
        <v>1575.05</v>
      </c>
      <c r="F756" s="279">
        <v>1600.28</v>
      </c>
      <c r="G756" s="279">
        <v>1678.38</v>
      </c>
      <c r="H756" s="279">
        <v>1618.9</v>
      </c>
      <c r="I756" s="279">
        <v>1653.35</v>
      </c>
      <c r="J756" s="279">
        <v>1757.38</v>
      </c>
      <c r="K756" s="279">
        <v>1715.84</v>
      </c>
      <c r="L756" s="279">
        <v>1700.32</v>
      </c>
      <c r="M756" s="279">
        <v>1669.12</v>
      </c>
      <c r="N756" s="279">
        <v>1686.2</v>
      </c>
      <c r="O756" s="279">
        <v>1640.14</v>
      </c>
      <c r="P756" s="279">
        <v>1671.96</v>
      </c>
      <c r="Q756" s="279">
        <v>1672.57</v>
      </c>
      <c r="R756" s="279">
        <v>1728.91</v>
      </c>
      <c r="S756" s="279">
        <v>1819.99</v>
      </c>
      <c r="T756" s="279">
        <v>1707.34</v>
      </c>
      <c r="U756" s="279">
        <v>1615.79</v>
      </c>
      <c r="V756" s="279">
        <v>1502.05</v>
      </c>
      <c r="W756" s="279">
        <v>1418.42</v>
      </c>
      <c r="X756" s="279">
        <v>1380.09</v>
      </c>
      <c r="Y756" s="279">
        <v>1357.57</v>
      </c>
    </row>
    <row r="757" spans="1:25">
      <c r="A757" s="254">
        <v>30</v>
      </c>
      <c r="B757" s="279">
        <v>0</v>
      </c>
      <c r="C757" s="279">
        <v>0</v>
      </c>
      <c r="D757" s="279">
        <v>0</v>
      </c>
      <c r="E757" s="279">
        <v>0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0</v>
      </c>
      <c r="O757" s="279">
        <v>0</v>
      </c>
      <c r="P757" s="279">
        <v>0</v>
      </c>
      <c r="Q757" s="279">
        <v>0</v>
      </c>
      <c r="R757" s="279">
        <v>0</v>
      </c>
      <c r="S757" s="279">
        <v>0</v>
      </c>
      <c r="T757" s="279">
        <v>0</v>
      </c>
      <c r="U757" s="279">
        <v>0</v>
      </c>
      <c r="V757" s="279">
        <v>0</v>
      </c>
      <c r="W757" s="279">
        <v>0</v>
      </c>
      <c r="X757" s="279">
        <v>0</v>
      </c>
      <c r="Y757" s="279">
        <v>0</v>
      </c>
    </row>
    <row r="758" spans="1:25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15" t="s">
        <v>212</v>
      </c>
      <c r="B760" s="476" t="s">
        <v>214</v>
      </c>
      <c r="C760" s="476"/>
      <c r="D760" s="476"/>
      <c r="E760" s="476"/>
      <c r="F760" s="476"/>
      <c r="G760" s="476"/>
      <c r="H760" s="476"/>
      <c r="I760" s="476"/>
      <c r="J760" s="476"/>
      <c r="K760" s="476"/>
      <c r="L760" s="476"/>
      <c r="M760" s="476"/>
      <c r="N760" s="476"/>
      <c r="O760" s="476"/>
      <c r="P760" s="476"/>
      <c r="Q760" s="476"/>
      <c r="R760" s="476"/>
      <c r="S760" s="476"/>
      <c r="T760" s="476"/>
      <c r="U760" s="476"/>
      <c r="V760" s="476"/>
      <c r="W760" s="476"/>
      <c r="X760" s="476"/>
      <c r="Y760" s="476"/>
    </row>
    <row r="761" spans="1:25" ht="30">
      <c r="A761" s="415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1369.09</v>
      </c>
      <c r="C762" s="279">
        <v>1359.46</v>
      </c>
      <c r="D762" s="279">
        <v>1391.41</v>
      </c>
      <c r="E762" s="279">
        <v>1407.29</v>
      </c>
      <c r="F762" s="279">
        <v>1404.37</v>
      </c>
      <c r="G762" s="279">
        <v>1482.37</v>
      </c>
      <c r="H762" s="279">
        <v>1565.75</v>
      </c>
      <c r="I762" s="279">
        <v>1641.68</v>
      </c>
      <c r="J762" s="279">
        <v>1640.59</v>
      </c>
      <c r="K762" s="279">
        <v>1728.97</v>
      </c>
      <c r="L762" s="279">
        <v>1727.84</v>
      </c>
      <c r="M762" s="279">
        <v>1695.94</v>
      </c>
      <c r="N762" s="279">
        <v>1699.36</v>
      </c>
      <c r="O762" s="279">
        <v>1734.55</v>
      </c>
      <c r="P762" s="279">
        <v>1748.9</v>
      </c>
      <c r="Q762" s="279">
        <v>1746.85</v>
      </c>
      <c r="R762" s="279">
        <v>1741.56</v>
      </c>
      <c r="S762" s="279">
        <v>1699.43</v>
      </c>
      <c r="T762" s="279">
        <v>1593.55</v>
      </c>
      <c r="U762" s="279">
        <v>1501.11</v>
      </c>
      <c r="V762" s="279">
        <v>1430.38</v>
      </c>
      <c r="W762" s="279">
        <v>1412.82</v>
      </c>
      <c r="X762" s="279">
        <v>1380.71</v>
      </c>
      <c r="Y762" s="279">
        <v>1361.87</v>
      </c>
    </row>
    <row r="763" spans="1:25">
      <c r="A763" s="254">
        <v>2</v>
      </c>
      <c r="B763" s="279">
        <v>1371.2</v>
      </c>
      <c r="C763" s="279">
        <v>1370.64</v>
      </c>
      <c r="D763" s="279">
        <v>1397.59</v>
      </c>
      <c r="E763" s="279">
        <v>1424.04</v>
      </c>
      <c r="F763" s="279">
        <v>1426.17</v>
      </c>
      <c r="G763" s="279">
        <v>1490.53</v>
      </c>
      <c r="H763" s="279">
        <v>1570.38</v>
      </c>
      <c r="I763" s="279">
        <v>1672.3</v>
      </c>
      <c r="J763" s="279">
        <v>1694.72</v>
      </c>
      <c r="K763" s="279">
        <v>1678.32</v>
      </c>
      <c r="L763" s="279">
        <v>1669.83</v>
      </c>
      <c r="M763" s="279">
        <v>1637.63</v>
      </c>
      <c r="N763" s="279">
        <v>1652.33</v>
      </c>
      <c r="O763" s="279">
        <v>1665.5</v>
      </c>
      <c r="P763" s="279">
        <v>1679.24</v>
      </c>
      <c r="Q763" s="279">
        <v>1746.88</v>
      </c>
      <c r="R763" s="279">
        <v>1733.29</v>
      </c>
      <c r="S763" s="279">
        <v>1723.82</v>
      </c>
      <c r="T763" s="279">
        <v>1663.3</v>
      </c>
      <c r="U763" s="279">
        <v>1591.13</v>
      </c>
      <c r="V763" s="279">
        <v>1493.27</v>
      </c>
      <c r="W763" s="279">
        <v>1457.88</v>
      </c>
      <c r="X763" s="279">
        <v>1442.61</v>
      </c>
      <c r="Y763" s="279">
        <v>1412.06</v>
      </c>
    </row>
    <row r="764" spans="1:25">
      <c r="A764" s="254">
        <v>3</v>
      </c>
      <c r="B764" s="279">
        <v>1430.31</v>
      </c>
      <c r="C764" s="279">
        <v>1422.93</v>
      </c>
      <c r="D764" s="279">
        <v>1364.18</v>
      </c>
      <c r="E764" s="279">
        <v>1392.82</v>
      </c>
      <c r="F764" s="279">
        <v>1438.46</v>
      </c>
      <c r="G764" s="279">
        <v>1586.59</v>
      </c>
      <c r="H764" s="279">
        <v>1698.54</v>
      </c>
      <c r="I764" s="279">
        <v>1768.88</v>
      </c>
      <c r="J764" s="279">
        <v>1784.52</v>
      </c>
      <c r="K764" s="279">
        <v>1811.7</v>
      </c>
      <c r="L764" s="279">
        <v>1804.82</v>
      </c>
      <c r="M764" s="279">
        <v>1782.17</v>
      </c>
      <c r="N764" s="279">
        <v>1771.87</v>
      </c>
      <c r="O764" s="279">
        <v>1778.68</v>
      </c>
      <c r="P764" s="279">
        <v>1782.2</v>
      </c>
      <c r="Q764" s="279">
        <v>2064.4899999999998</v>
      </c>
      <c r="R764" s="279">
        <v>1985.65</v>
      </c>
      <c r="S764" s="279">
        <v>1881.46</v>
      </c>
      <c r="T764" s="279">
        <v>1730.13</v>
      </c>
      <c r="U764" s="279">
        <v>1608.69</v>
      </c>
      <c r="V764" s="279">
        <v>1481.04</v>
      </c>
      <c r="W764" s="279">
        <v>1406.98</v>
      </c>
      <c r="X764" s="279">
        <v>1371.47</v>
      </c>
      <c r="Y764" s="279">
        <v>1331.31</v>
      </c>
    </row>
    <row r="765" spans="1:25">
      <c r="A765" s="254">
        <v>4</v>
      </c>
      <c r="B765" s="279">
        <v>1399.38</v>
      </c>
      <c r="C765" s="279">
        <v>1382.78</v>
      </c>
      <c r="D765" s="279">
        <v>1359.61</v>
      </c>
      <c r="E765" s="279">
        <v>1374.52</v>
      </c>
      <c r="F765" s="279">
        <v>1381.36</v>
      </c>
      <c r="G765" s="279">
        <v>1407.56</v>
      </c>
      <c r="H765" s="279">
        <v>1522.27</v>
      </c>
      <c r="I765" s="279">
        <v>1680.43</v>
      </c>
      <c r="J765" s="279">
        <v>1690.44</v>
      </c>
      <c r="K765" s="279">
        <v>1720.88</v>
      </c>
      <c r="L765" s="279">
        <v>1726.64</v>
      </c>
      <c r="M765" s="279">
        <v>1741.01</v>
      </c>
      <c r="N765" s="279">
        <v>1736.61</v>
      </c>
      <c r="O765" s="279">
        <v>1753.62</v>
      </c>
      <c r="P765" s="279">
        <v>1813.02</v>
      </c>
      <c r="Q765" s="279">
        <v>2149.9899999999998</v>
      </c>
      <c r="R765" s="279">
        <v>2056.96</v>
      </c>
      <c r="S765" s="279">
        <v>1936.8</v>
      </c>
      <c r="T765" s="279">
        <v>1709.1</v>
      </c>
      <c r="U765" s="279">
        <v>1575.48</v>
      </c>
      <c r="V765" s="279">
        <v>1482.68</v>
      </c>
      <c r="W765" s="279">
        <v>1439.54</v>
      </c>
      <c r="X765" s="279">
        <v>1400.7</v>
      </c>
      <c r="Y765" s="279">
        <v>1360.17</v>
      </c>
    </row>
    <row r="766" spans="1:25">
      <c r="A766" s="254">
        <v>5</v>
      </c>
      <c r="B766" s="279">
        <v>1392.41</v>
      </c>
      <c r="C766" s="279">
        <v>1379.89</v>
      </c>
      <c r="D766" s="279">
        <v>1401.33</v>
      </c>
      <c r="E766" s="279">
        <v>1589.97</v>
      </c>
      <c r="F766" s="279">
        <v>1600</v>
      </c>
      <c r="G766" s="279">
        <v>1684.46</v>
      </c>
      <c r="H766" s="279">
        <v>1685.52</v>
      </c>
      <c r="I766" s="279">
        <v>1678.72</v>
      </c>
      <c r="J766" s="279">
        <v>1678.35</v>
      </c>
      <c r="K766" s="279">
        <v>1677.24</v>
      </c>
      <c r="L766" s="279">
        <v>1676.81</v>
      </c>
      <c r="M766" s="279">
        <v>1675.63</v>
      </c>
      <c r="N766" s="279">
        <v>1676.02</v>
      </c>
      <c r="O766" s="279">
        <v>1686</v>
      </c>
      <c r="P766" s="279">
        <v>1690.82</v>
      </c>
      <c r="Q766" s="279">
        <v>1809.13</v>
      </c>
      <c r="R766" s="279">
        <v>1772.62</v>
      </c>
      <c r="S766" s="279">
        <v>1673.52</v>
      </c>
      <c r="T766" s="279">
        <v>1667.92</v>
      </c>
      <c r="U766" s="279">
        <v>1558.6</v>
      </c>
      <c r="V766" s="279">
        <v>1431.65</v>
      </c>
      <c r="W766" s="279">
        <v>1405.12</v>
      </c>
      <c r="X766" s="279">
        <v>1346.22</v>
      </c>
      <c r="Y766" s="279">
        <v>1262.3800000000001</v>
      </c>
    </row>
    <row r="767" spans="1:25">
      <c r="A767" s="254">
        <v>6</v>
      </c>
      <c r="B767" s="279">
        <v>1349.83</v>
      </c>
      <c r="C767" s="279">
        <v>1354.52</v>
      </c>
      <c r="D767" s="279">
        <v>1391.47</v>
      </c>
      <c r="E767" s="279">
        <v>1407.62</v>
      </c>
      <c r="F767" s="279">
        <v>1512.58</v>
      </c>
      <c r="G767" s="279">
        <v>1482.68</v>
      </c>
      <c r="H767" s="279">
        <v>1536.87</v>
      </c>
      <c r="I767" s="279">
        <v>1522.79</v>
      </c>
      <c r="J767" s="279">
        <v>1653.57</v>
      </c>
      <c r="K767" s="279">
        <v>1643.17</v>
      </c>
      <c r="L767" s="279">
        <v>1623.2</v>
      </c>
      <c r="M767" s="279">
        <v>1528.12</v>
      </c>
      <c r="N767" s="279">
        <v>1528.07</v>
      </c>
      <c r="O767" s="279">
        <v>1684.73</v>
      </c>
      <c r="P767" s="279">
        <v>1641.74</v>
      </c>
      <c r="Q767" s="279">
        <v>1689.57</v>
      </c>
      <c r="R767" s="279">
        <v>1685.6</v>
      </c>
      <c r="S767" s="279">
        <v>1639.33</v>
      </c>
      <c r="T767" s="279">
        <v>1563.16</v>
      </c>
      <c r="U767" s="279">
        <v>1519.75</v>
      </c>
      <c r="V767" s="279">
        <v>1395.31</v>
      </c>
      <c r="W767" s="279">
        <v>1392.81</v>
      </c>
      <c r="X767" s="279">
        <v>1347.31</v>
      </c>
      <c r="Y767" s="279">
        <v>1276.28</v>
      </c>
    </row>
    <row r="768" spans="1:25">
      <c r="A768" s="254">
        <v>7</v>
      </c>
      <c r="B768" s="279">
        <v>1316.13</v>
      </c>
      <c r="C768" s="279">
        <v>1316.52</v>
      </c>
      <c r="D768" s="279">
        <v>1342.94</v>
      </c>
      <c r="E768" s="279">
        <v>1364.04</v>
      </c>
      <c r="F768" s="279">
        <v>1356.15</v>
      </c>
      <c r="G768" s="279">
        <v>1391.78</v>
      </c>
      <c r="H768" s="279">
        <v>1411.11</v>
      </c>
      <c r="I768" s="279">
        <v>1408.81</v>
      </c>
      <c r="J768" s="279">
        <v>1437.4</v>
      </c>
      <c r="K768" s="279">
        <v>1431.71</v>
      </c>
      <c r="L768" s="279">
        <v>1471.39</v>
      </c>
      <c r="M768" s="279">
        <v>1408.02</v>
      </c>
      <c r="N768" s="279">
        <v>1405.61</v>
      </c>
      <c r="O768" s="279">
        <v>1659.95</v>
      </c>
      <c r="P768" s="279">
        <v>1775.49</v>
      </c>
      <c r="Q768" s="279">
        <v>1781.38</v>
      </c>
      <c r="R768" s="279">
        <v>1537</v>
      </c>
      <c r="S768" s="279">
        <v>1699.83</v>
      </c>
      <c r="T768" s="279">
        <v>1505.3</v>
      </c>
      <c r="U768" s="279">
        <v>1444.35</v>
      </c>
      <c r="V768" s="279">
        <v>1400.77</v>
      </c>
      <c r="W768" s="279">
        <v>1386.2</v>
      </c>
      <c r="X768" s="279">
        <v>1355.07</v>
      </c>
      <c r="Y768" s="279">
        <v>1322.66</v>
      </c>
    </row>
    <row r="769" spans="1:25">
      <c r="A769" s="254">
        <v>8</v>
      </c>
      <c r="B769" s="279">
        <v>1402.18</v>
      </c>
      <c r="C769" s="279">
        <v>1404.4</v>
      </c>
      <c r="D769" s="279">
        <v>1421.97</v>
      </c>
      <c r="E769" s="279">
        <v>1447.84</v>
      </c>
      <c r="F769" s="279">
        <v>1443.98</v>
      </c>
      <c r="G769" s="279">
        <v>1453.47</v>
      </c>
      <c r="H769" s="279">
        <v>1580.28</v>
      </c>
      <c r="I769" s="279">
        <v>1503.51</v>
      </c>
      <c r="J769" s="279">
        <v>1525.07</v>
      </c>
      <c r="K769" s="279">
        <v>1598.96</v>
      </c>
      <c r="L769" s="279">
        <v>1580.37</v>
      </c>
      <c r="M769" s="279">
        <v>1586.34</v>
      </c>
      <c r="N769" s="279">
        <v>1518.9</v>
      </c>
      <c r="O769" s="279">
        <v>1529.42</v>
      </c>
      <c r="P769" s="279">
        <v>1546.6</v>
      </c>
      <c r="Q769" s="279">
        <v>1740.58</v>
      </c>
      <c r="R769" s="279">
        <v>1739.64</v>
      </c>
      <c r="S769" s="279">
        <v>1670.96</v>
      </c>
      <c r="T769" s="279">
        <v>1613.56</v>
      </c>
      <c r="U769" s="279">
        <v>1550.49</v>
      </c>
      <c r="V769" s="279">
        <v>1508.33</v>
      </c>
      <c r="W769" s="279">
        <v>1474.64</v>
      </c>
      <c r="X769" s="279">
        <v>1458.16</v>
      </c>
      <c r="Y769" s="279">
        <v>1420.49</v>
      </c>
    </row>
    <row r="770" spans="1:25">
      <c r="A770" s="254">
        <v>9</v>
      </c>
      <c r="B770" s="279">
        <v>1392.91</v>
      </c>
      <c r="C770" s="279">
        <v>1386.37</v>
      </c>
      <c r="D770" s="279">
        <v>1396.6</v>
      </c>
      <c r="E770" s="279">
        <v>1419.72</v>
      </c>
      <c r="F770" s="279">
        <v>1435.3</v>
      </c>
      <c r="G770" s="279">
        <v>1422.35</v>
      </c>
      <c r="H770" s="279">
        <v>1453.75</v>
      </c>
      <c r="I770" s="279">
        <v>1453.63</v>
      </c>
      <c r="J770" s="279">
        <v>1467.41</v>
      </c>
      <c r="K770" s="279">
        <v>1505.63</v>
      </c>
      <c r="L770" s="279">
        <v>1500.03</v>
      </c>
      <c r="M770" s="279">
        <v>1501.05</v>
      </c>
      <c r="N770" s="279">
        <v>1449.95</v>
      </c>
      <c r="O770" s="279">
        <v>1450.02</v>
      </c>
      <c r="P770" s="279">
        <v>1466.19</v>
      </c>
      <c r="Q770" s="279">
        <v>1511.5</v>
      </c>
      <c r="R770" s="279">
        <v>1615.98</v>
      </c>
      <c r="S770" s="279">
        <v>1589.72</v>
      </c>
      <c r="T770" s="279">
        <v>1532.88</v>
      </c>
      <c r="U770" s="279">
        <v>1528.94</v>
      </c>
      <c r="V770" s="279">
        <v>1481.89</v>
      </c>
      <c r="W770" s="279">
        <v>1466.57</v>
      </c>
      <c r="X770" s="279">
        <v>1439.95</v>
      </c>
      <c r="Y770" s="279">
        <v>1424.87</v>
      </c>
    </row>
    <row r="771" spans="1:25">
      <c r="A771" s="254">
        <v>10</v>
      </c>
      <c r="B771" s="279">
        <v>1408.03</v>
      </c>
      <c r="C771" s="279">
        <v>1382.48</v>
      </c>
      <c r="D771" s="279">
        <v>1380.1</v>
      </c>
      <c r="E771" s="279">
        <v>1394.75</v>
      </c>
      <c r="F771" s="279">
        <v>1383.09</v>
      </c>
      <c r="G771" s="279">
        <v>1477.43</v>
      </c>
      <c r="H771" s="279">
        <v>1503.46</v>
      </c>
      <c r="I771" s="279">
        <v>1596.79</v>
      </c>
      <c r="J771" s="279">
        <v>1608.19</v>
      </c>
      <c r="K771" s="279">
        <v>1576.33</v>
      </c>
      <c r="L771" s="279">
        <v>1575.52</v>
      </c>
      <c r="M771" s="279">
        <v>1575.89</v>
      </c>
      <c r="N771" s="279">
        <v>1492.16</v>
      </c>
      <c r="O771" s="279">
        <v>1504.1</v>
      </c>
      <c r="P771" s="279">
        <v>1536.77</v>
      </c>
      <c r="Q771" s="279">
        <v>1595</v>
      </c>
      <c r="R771" s="279">
        <v>1671.03</v>
      </c>
      <c r="S771" s="279">
        <v>1644.71</v>
      </c>
      <c r="T771" s="279">
        <v>1570.34</v>
      </c>
      <c r="U771" s="279">
        <v>1507.96</v>
      </c>
      <c r="V771" s="279">
        <v>1466.36</v>
      </c>
      <c r="W771" s="279">
        <v>1444.66</v>
      </c>
      <c r="X771" s="279">
        <v>1419.28</v>
      </c>
      <c r="Y771" s="279">
        <v>1401.68</v>
      </c>
    </row>
    <row r="772" spans="1:25">
      <c r="A772" s="254">
        <v>11</v>
      </c>
      <c r="B772" s="279">
        <v>1407.77</v>
      </c>
      <c r="C772" s="279">
        <v>1388.29</v>
      </c>
      <c r="D772" s="279">
        <v>1385.44</v>
      </c>
      <c r="E772" s="279">
        <v>1396.37</v>
      </c>
      <c r="F772" s="279">
        <v>1383.91</v>
      </c>
      <c r="G772" s="279">
        <v>1407.96</v>
      </c>
      <c r="H772" s="279">
        <v>1483.72</v>
      </c>
      <c r="I772" s="279">
        <v>1494.59</v>
      </c>
      <c r="J772" s="279">
        <v>1559.72</v>
      </c>
      <c r="K772" s="279">
        <v>1589.07</v>
      </c>
      <c r="L772" s="279">
        <v>1603.19</v>
      </c>
      <c r="M772" s="279">
        <v>1596.3</v>
      </c>
      <c r="N772" s="279">
        <v>1512.11</v>
      </c>
      <c r="O772" s="279">
        <v>1564.57</v>
      </c>
      <c r="P772" s="279">
        <v>1580.26</v>
      </c>
      <c r="Q772" s="279">
        <v>1805.37</v>
      </c>
      <c r="R772" s="279">
        <v>1926.41</v>
      </c>
      <c r="S772" s="279">
        <v>1901.79</v>
      </c>
      <c r="T772" s="279">
        <v>1662.91</v>
      </c>
      <c r="U772" s="279">
        <v>1566.95</v>
      </c>
      <c r="V772" s="279">
        <v>1501.24</v>
      </c>
      <c r="W772" s="279">
        <v>1461.47</v>
      </c>
      <c r="X772" s="279">
        <v>1447.53</v>
      </c>
      <c r="Y772" s="279">
        <v>1414.59</v>
      </c>
    </row>
    <row r="773" spans="1:25">
      <c r="A773" s="254">
        <v>12</v>
      </c>
      <c r="B773" s="279">
        <v>1399.15</v>
      </c>
      <c r="C773" s="279">
        <v>1382.04</v>
      </c>
      <c r="D773" s="279">
        <v>1406.9</v>
      </c>
      <c r="E773" s="279">
        <v>1464.14</v>
      </c>
      <c r="F773" s="279">
        <v>1523.63</v>
      </c>
      <c r="G773" s="279">
        <v>1572.64</v>
      </c>
      <c r="H773" s="279">
        <v>1653.52</v>
      </c>
      <c r="I773" s="279">
        <v>1633.27</v>
      </c>
      <c r="J773" s="279">
        <v>1559.7</v>
      </c>
      <c r="K773" s="279">
        <v>1614.09</v>
      </c>
      <c r="L773" s="279">
        <v>1600.08</v>
      </c>
      <c r="M773" s="279">
        <v>1596.74</v>
      </c>
      <c r="N773" s="279">
        <v>1548.99</v>
      </c>
      <c r="O773" s="279">
        <v>1566.69</v>
      </c>
      <c r="P773" s="279">
        <v>1590.12</v>
      </c>
      <c r="Q773" s="279">
        <v>1651.48</v>
      </c>
      <c r="R773" s="279">
        <v>1777.16</v>
      </c>
      <c r="S773" s="279">
        <v>1693.77</v>
      </c>
      <c r="T773" s="279">
        <v>1598.78</v>
      </c>
      <c r="U773" s="279">
        <v>1539.49</v>
      </c>
      <c r="V773" s="279">
        <v>1449.45</v>
      </c>
      <c r="W773" s="279">
        <v>1422.56</v>
      </c>
      <c r="X773" s="279">
        <v>1402.41</v>
      </c>
      <c r="Y773" s="279">
        <v>1379.65</v>
      </c>
    </row>
    <row r="774" spans="1:25">
      <c r="A774" s="254">
        <v>13</v>
      </c>
      <c r="B774" s="279">
        <v>1497.73</v>
      </c>
      <c r="C774" s="279">
        <v>1507.38</v>
      </c>
      <c r="D774" s="279">
        <v>1553.81</v>
      </c>
      <c r="E774" s="279">
        <v>1526.65</v>
      </c>
      <c r="F774" s="279">
        <v>1514.68</v>
      </c>
      <c r="G774" s="279">
        <v>1547.68</v>
      </c>
      <c r="H774" s="279">
        <v>1597.06</v>
      </c>
      <c r="I774" s="279">
        <v>1670.69</v>
      </c>
      <c r="J774" s="279">
        <v>1663.79</v>
      </c>
      <c r="K774" s="279">
        <v>1704.78</v>
      </c>
      <c r="L774" s="279">
        <v>1677.52</v>
      </c>
      <c r="M774" s="279">
        <v>1687.75</v>
      </c>
      <c r="N774" s="279">
        <v>1628.51</v>
      </c>
      <c r="O774" s="279">
        <v>1681.04</v>
      </c>
      <c r="P774" s="279">
        <v>1693.23</v>
      </c>
      <c r="Q774" s="279">
        <v>2031.96</v>
      </c>
      <c r="R774" s="279">
        <v>1845.92</v>
      </c>
      <c r="S774" s="279">
        <v>2063.71</v>
      </c>
      <c r="T774" s="279">
        <v>1711.63</v>
      </c>
      <c r="U774" s="279">
        <v>1614.25</v>
      </c>
      <c r="V774" s="279">
        <v>1569.76</v>
      </c>
      <c r="W774" s="279">
        <v>1544.31</v>
      </c>
      <c r="X774" s="279">
        <v>1500.04</v>
      </c>
      <c r="Y774" s="279">
        <v>1489.59</v>
      </c>
    </row>
    <row r="775" spans="1:25">
      <c r="A775" s="254">
        <v>14</v>
      </c>
      <c r="B775" s="279">
        <v>1434.1</v>
      </c>
      <c r="C775" s="279">
        <v>1438.73</v>
      </c>
      <c r="D775" s="279">
        <v>1461.78</v>
      </c>
      <c r="E775" s="279">
        <v>1454.59</v>
      </c>
      <c r="F775" s="279">
        <v>1449.35</v>
      </c>
      <c r="G775" s="279">
        <v>1488.62</v>
      </c>
      <c r="H775" s="279">
        <v>1537.91</v>
      </c>
      <c r="I775" s="279">
        <v>1598.87</v>
      </c>
      <c r="J775" s="279">
        <v>1578.1</v>
      </c>
      <c r="K775" s="279">
        <v>1651.9</v>
      </c>
      <c r="L775" s="279">
        <v>1615.74</v>
      </c>
      <c r="M775" s="279">
        <v>1615.21</v>
      </c>
      <c r="N775" s="279">
        <v>1609.36</v>
      </c>
      <c r="O775" s="279">
        <v>1562.2</v>
      </c>
      <c r="P775" s="279">
        <v>1592.27</v>
      </c>
      <c r="Q775" s="279">
        <v>1717.96</v>
      </c>
      <c r="R775" s="279">
        <v>1668.24</v>
      </c>
      <c r="S775" s="279">
        <v>1744.6</v>
      </c>
      <c r="T775" s="279">
        <v>1626.95</v>
      </c>
      <c r="U775" s="279">
        <v>1562.54</v>
      </c>
      <c r="V775" s="279">
        <v>1516.37</v>
      </c>
      <c r="W775" s="279">
        <v>1491.44</v>
      </c>
      <c r="X775" s="279">
        <v>1463.78</v>
      </c>
      <c r="Y775" s="279">
        <v>1423.46</v>
      </c>
    </row>
    <row r="776" spans="1:25">
      <c r="A776" s="254">
        <v>15</v>
      </c>
      <c r="B776" s="279">
        <v>1465.09</v>
      </c>
      <c r="C776" s="279">
        <v>1465.76</v>
      </c>
      <c r="D776" s="279">
        <v>1495.34</v>
      </c>
      <c r="E776" s="279">
        <v>1486.03</v>
      </c>
      <c r="F776" s="279">
        <v>1529.47</v>
      </c>
      <c r="G776" s="279">
        <v>1564.57</v>
      </c>
      <c r="H776" s="279">
        <v>1595.28</v>
      </c>
      <c r="I776" s="279">
        <v>1715.24</v>
      </c>
      <c r="J776" s="279">
        <v>1724.09</v>
      </c>
      <c r="K776" s="279">
        <v>1705.07</v>
      </c>
      <c r="L776" s="279">
        <v>1700.77</v>
      </c>
      <c r="M776" s="279">
        <v>1627.42</v>
      </c>
      <c r="N776" s="279">
        <v>1666.81</v>
      </c>
      <c r="O776" s="279">
        <v>1709.86</v>
      </c>
      <c r="P776" s="279">
        <v>1769.62</v>
      </c>
      <c r="Q776" s="279">
        <v>1839.88</v>
      </c>
      <c r="R776" s="279">
        <v>1801.93</v>
      </c>
      <c r="S776" s="279">
        <v>1719.64</v>
      </c>
      <c r="T776" s="279">
        <v>1737.12</v>
      </c>
      <c r="U776" s="279">
        <v>1610.19</v>
      </c>
      <c r="V776" s="279">
        <v>1567.16</v>
      </c>
      <c r="W776" s="279">
        <v>1545</v>
      </c>
      <c r="X776" s="279">
        <v>1527.16</v>
      </c>
      <c r="Y776" s="279">
        <v>1504.11</v>
      </c>
    </row>
    <row r="777" spans="1:25">
      <c r="A777" s="254">
        <v>16</v>
      </c>
      <c r="B777" s="279">
        <v>1509.35</v>
      </c>
      <c r="C777" s="279">
        <v>1500.29</v>
      </c>
      <c r="D777" s="279">
        <v>1517.39</v>
      </c>
      <c r="E777" s="279">
        <v>1516.49</v>
      </c>
      <c r="F777" s="279">
        <v>1557.63</v>
      </c>
      <c r="G777" s="279">
        <v>1586.15</v>
      </c>
      <c r="H777" s="279">
        <v>1590.87</v>
      </c>
      <c r="I777" s="279">
        <v>1632.86</v>
      </c>
      <c r="J777" s="279">
        <v>1622.26</v>
      </c>
      <c r="K777" s="279">
        <v>1614.6</v>
      </c>
      <c r="L777" s="279">
        <v>1597.64</v>
      </c>
      <c r="M777" s="279">
        <v>1613.78</v>
      </c>
      <c r="N777" s="279">
        <v>1593.96</v>
      </c>
      <c r="O777" s="279">
        <v>1642.02</v>
      </c>
      <c r="P777" s="279">
        <v>1680.63</v>
      </c>
      <c r="Q777" s="279">
        <v>1694.82</v>
      </c>
      <c r="R777" s="279">
        <v>1611.19</v>
      </c>
      <c r="S777" s="279">
        <v>1609.19</v>
      </c>
      <c r="T777" s="279">
        <v>1673.66</v>
      </c>
      <c r="U777" s="279">
        <v>1620.52</v>
      </c>
      <c r="V777" s="279">
        <v>1589.55</v>
      </c>
      <c r="W777" s="279">
        <v>1569.68</v>
      </c>
      <c r="X777" s="279">
        <v>1543.74</v>
      </c>
      <c r="Y777" s="279">
        <v>1511.68</v>
      </c>
    </row>
    <row r="778" spans="1:25">
      <c r="A778" s="254">
        <v>17</v>
      </c>
      <c r="B778" s="279">
        <v>1507.53</v>
      </c>
      <c r="C778" s="279">
        <v>1495.87</v>
      </c>
      <c r="D778" s="279">
        <v>1496.79</v>
      </c>
      <c r="E778" s="279">
        <v>1457.22</v>
      </c>
      <c r="F778" s="279">
        <v>1433.77</v>
      </c>
      <c r="G778" s="279">
        <v>1505.7</v>
      </c>
      <c r="H778" s="279">
        <v>1510.4</v>
      </c>
      <c r="I778" s="279">
        <v>1528.99</v>
      </c>
      <c r="J778" s="279">
        <v>1603.81</v>
      </c>
      <c r="K778" s="279">
        <v>1684.33</v>
      </c>
      <c r="L778" s="279">
        <v>1679.15</v>
      </c>
      <c r="M778" s="279">
        <v>1666.46</v>
      </c>
      <c r="N778" s="279">
        <v>1677.32</v>
      </c>
      <c r="O778" s="279">
        <v>1589.57</v>
      </c>
      <c r="P778" s="279">
        <v>1693.88</v>
      </c>
      <c r="Q778" s="279">
        <v>1773.03</v>
      </c>
      <c r="R778" s="279">
        <v>1857.21</v>
      </c>
      <c r="S778" s="279">
        <v>1897.9</v>
      </c>
      <c r="T778" s="279">
        <v>1763.88</v>
      </c>
      <c r="U778" s="279">
        <v>1600.64</v>
      </c>
      <c r="V778" s="279">
        <v>1566.46</v>
      </c>
      <c r="W778" s="279">
        <v>1519.8</v>
      </c>
      <c r="X778" s="279">
        <v>1491.65</v>
      </c>
      <c r="Y778" s="279">
        <v>1468.48</v>
      </c>
    </row>
    <row r="779" spans="1:25">
      <c r="A779" s="254">
        <v>18</v>
      </c>
      <c r="B779" s="279">
        <v>1488.64</v>
      </c>
      <c r="C779" s="279">
        <v>1466.85</v>
      </c>
      <c r="D779" s="279">
        <v>1469.27</v>
      </c>
      <c r="E779" s="279">
        <v>1446</v>
      </c>
      <c r="F779" s="279">
        <v>1442.71</v>
      </c>
      <c r="G779" s="279">
        <v>1514.65</v>
      </c>
      <c r="H779" s="279">
        <v>1550.23</v>
      </c>
      <c r="I779" s="279">
        <v>1590.89</v>
      </c>
      <c r="J779" s="279">
        <v>1660.81</v>
      </c>
      <c r="K779" s="279">
        <v>1863.89</v>
      </c>
      <c r="L779" s="279">
        <v>1774.74</v>
      </c>
      <c r="M779" s="279">
        <v>1822.86</v>
      </c>
      <c r="N779" s="279">
        <v>1825.6</v>
      </c>
      <c r="O779" s="279">
        <v>1748.87</v>
      </c>
      <c r="P779" s="279">
        <v>1788.43</v>
      </c>
      <c r="Q779" s="279">
        <v>1883.8</v>
      </c>
      <c r="R779" s="279">
        <v>1905.24</v>
      </c>
      <c r="S779" s="279">
        <v>1918.17</v>
      </c>
      <c r="T779" s="279">
        <v>1922.87</v>
      </c>
      <c r="U779" s="279">
        <v>1702.98</v>
      </c>
      <c r="V779" s="279">
        <v>1616.71</v>
      </c>
      <c r="W779" s="279">
        <v>1568.5</v>
      </c>
      <c r="X779" s="279">
        <v>1507.05</v>
      </c>
      <c r="Y779" s="279">
        <v>1474.12</v>
      </c>
    </row>
    <row r="780" spans="1:25">
      <c r="A780" s="254">
        <v>19</v>
      </c>
      <c r="B780" s="279">
        <v>1461.91</v>
      </c>
      <c r="C780" s="279">
        <v>1443.63</v>
      </c>
      <c r="D780" s="279">
        <v>1470.15</v>
      </c>
      <c r="E780" s="279">
        <v>1457.95</v>
      </c>
      <c r="F780" s="279">
        <v>1474.81</v>
      </c>
      <c r="G780" s="279">
        <v>1516.11</v>
      </c>
      <c r="H780" s="279">
        <v>1721.89</v>
      </c>
      <c r="I780" s="279">
        <v>1735.92</v>
      </c>
      <c r="J780" s="279">
        <v>1682.33</v>
      </c>
      <c r="K780" s="279">
        <v>1787.57</v>
      </c>
      <c r="L780" s="279">
        <v>1727.06</v>
      </c>
      <c r="M780" s="279">
        <v>1713.46</v>
      </c>
      <c r="N780" s="279">
        <v>1700.28</v>
      </c>
      <c r="O780" s="279">
        <v>1587.81</v>
      </c>
      <c r="P780" s="279">
        <v>1738.07</v>
      </c>
      <c r="Q780" s="279">
        <v>1669.68</v>
      </c>
      <c r="R780" s="279">
        <v>1778.68</v>
      </c>
      <c r="S780" s="279">
        <v>1841.96</v>
      </c>
      <c r="T780" s="279">
        <v>1670.11</v>
      </c>
      <c r="U780" s="279">
        <v>1572.46</v>
      </c>
      <c r="V780" s="279">
        <v>1525.21</v>
      </c>
      <c r="W780" s="279">
        <v>1500.31</v>
      </c>
      <c r="X780" s="279">
        <v>1449.64</v>
      </c>
      <c r="Y780" s="279">
        <v>1412.94</v>
      </c>
    </row>
    <row r="781" spans="1:25">
      <c r="A781" s="254">
        <v>20</v>
      </c>
      <c r="B781" s="279">
        <v>1453.54</v>
      </c>
      <c r="C781" s="279">
        <v>1443.44</v>
      </c>
      <c r="D781" s="279">
        <v>1492.2</v>
      </c>
      <c r="E781" s="279">
        <v>1483.01</v>
      </c>
      <c r="F781" s="279">
        <v>1488.03</v>
      </c>
      <c r="G781" s="279">
        <v>1529.98</v>
      </c>
      <c r="H781" s="279">
        <v>1592.47</v>
      </c>
      <c r="I781" s="279">
        <v>1547.31</v>
      </c>
      <c r="J781" s="279">
        <v>1718.11</v>
      </c>
      <c r="K781" s="279">
        <v>1753.66</v>
      </c>
      <c r="L781" s="279">
        <v>1753.13</v>
      </c>
      <c r="M781" s="279">
        <v>1665.56</v>
      </c>
      <c r="N781" s="279">
        <v>1687.49</v>
      </c>
      <c r="O781" s="279">
        <v>1587.66</v>
      </c>
      <c r="P781" s="279">
        <v>1691.18</v>
      </c>
      <c r="Q781" s="279">
        <v>1763.65</v>
      </c>
      <c r="R781" s="279">
        <v>1877.08</v>
      </c>
      <c r="S781" s="279">
        <v>1944.66</v>
      </c>
      <c r="T781" s="279">
        <v>1714.83</v>
      </c>
      <c r="U781" s="279">
        <v>1581.24</v>
      </c>
      <c r="V781" s="279">
        <v>1538.76</v>
      </c>
      <c r="W781" s="279">
        <v>1508</v>
      </c>
      <c r="X781" s="279">
        <v>1468.94</v>
      </c>
      <c r="Y781" s="279">
        <v>1448.26</v>
      </c>
    </row>
    <row r="782" spans="1:25">
      <c r="A782" s="254">
        <v>21</v>
      </c>
      <c r="B782" s="279">
        <v>1470.84</v>
      </c>
      <c r="C782" s="279">
        <v>1502.5</v>
      </c>
      <c r="D782" s="279">
        <v>1539.48</v>
      </c>
      <c r="E782" s="279">
        <v>1527.42</v>
      </c>
      <c r="F782" s="279">
        <v>1533.43</v>
      </c>
      <c r="G782" s="279">
        <v>1595.04</v>
      </c>
      <c r="H782" s="279">
        <v>1736.62</v>
      </c>
      <c r="I782" s="279">
        <v>1902.29</v>
      </c>
      <c r="J782" s="279">
        <v>1905.72</v>
      </c>
      <c r="K782" s="279">
        <v>1931.34</v>
      </c>
      <c r="L782" s="279">
        <v>1919.76</v>
      </c>
      <c r="M782" s="279">
        <v>1963.58</v>
      </c>
      <c r="N782" s="279">
        <v>1906.04</v>
      </c>
      <c r="O782" s="279">
        <v>1893.31</v>
      </c>
      <c r="P782" s="279">
        <v>2029.44</v>
      </c>
      <c r="Q782" s="279">
        <v>2046.92</v>
      </c>
      <c r="R782" s="279">
        <v>2122.39</v>
      </c>
      <c r="S782" s="279">
        <v>2231.7800000000002</v>
      </c>
      <c r="T782" s="279">
        <v>1971.99</v>
      </c>
      <c r="U782" s="279">
        <v>1721.46</v>
      </c>
      <c r="V782" s="279">
        <v>1645.12</v>
      </c>
      <c r="W782" s="279">
        <v>1573.33</v>
      </c>
      <c r="X782" s="279">
        <v>1526.35</v>
      </c>
      <c r="Y782" s="279">
        <v>1509.91</v>
      </c>
    </row>
    <row r="783" spans="1:25">
      <c r="A783" s="254">
        <v>22</v>
      </c>
      <c r="B783" s="279">
        <v>1478.23</v>
      </c>
      <c r="C783" s="279">
        <v>1473.37</v>
      </c>
      <c r="D783" s="279">
        <v>1545.1</v>
      </c>
      <c r="E783" s="279">
        <v>1544.5</v>
      </c>
      <c r="F783" s="279">
        <v>1539.96</v>
      </c>
      <c r="G783" s="279">
        <v>1610.52</v>
      </c>
      <c r="H783" s="279">
        <v>1742.82</v>
      </c>
      <c r="I783" s="279">
        <v>1864.73</v>
      </c>
      <c r="J783" s="279">
        <v>1878.46</v>
      </c>
      <c r="K783" s="279">
        <v>1842.37</v>
      </c>
      <c r="L783" s="279">
        <v>1813.05</v>
      </c>
      <c r="M783" s="279">
        <v>1800.56</v>
      </c>
      <c r="N783" s="279">
        <v>1778.03</v>
      </c>
      <c r="O783" s="279">
        <v>1651.68</v>
      </c>
      <c r="P783" s="279">
        <v>1744.71</v>
      </c>
      <c r="Q783" s="279">
        <v>1770</v>
      </c>
      <c r="R783" s="279">
        <v>1866.04</v>
      </c>
      <c r="S783" s="279">
        <v>1935.88</v>
      </c>
      <c r="T783" s="279">
        <v>1759.16</v>
      </c>
      <c r="U783" s="279">
        <v>1687.21</v>
      </c>
      <c r="V783" s="279">
        <v>1613.51</v>
      </c>
      <c r="W783" s="279">
        <v>1586.63</v>
      </c>
      <c r="X783" s="279">
        <v>1567.68</v>
      </c>
      <c r="Y783" s="279">
        <v>1525.2</v>
      </c>
    </row>
    <row r="784" spans="1:25">
      <c r="A784" s="254">
        <v>23</v>
      </c>
      <c r="B784" s="279">
        <v>1529.41</v>
      </c>
      <c r="C784" s="279">
        <v>1524.67</v>
      </c>
      <c r="D784" s="279">
        <v>1525.41</v>
      </c>
      <c r="E784" s="279">
        <v>1503.43</v>
      </c>
      <c r="F784" s="279">
        <v>1501.72</v>
      </c>
      <c r="G784" s="279">
        <v>1575.83</v>
      </c>
      <c r="H784" s="279">
        <v>1685.24</v>
      </c>
      <c r="I784" s="279">
        <v>1733.25</v>
      </c>
      <c r="J784" s="279">
        <v>1732.02</v>
      </c>
      <c r="K784" s="279">
        <v>1732.06</v>
      </c>
      <c r="L784" s="279">
        <v>1730.7</v>
      </c>
      <c r="M784" s="279">
        <v>1716.88</v>
      </c>
      <c r="N784" s="279">
        <v>1697.62</v>
      </c>
      <c r="O784" s="279">
        <v>1611.07</v>
      </c>
      <c r="P784" s="279">
        <v>1652.25</v>
      </c>
      <c r="Q784" s="279">
        <v>1687.91</v>
      </c>
      <c r="R784" s="279">
        <v>1747.61</v>
      </c>
      <c r="S784" s="279">
        <v>1873.1</v>
      </c>
      <c r="T784" s="279">
        <v>1757.23</v>
      </c>
      <c r="U784" s="279">
        <v>1649.2</v>
      </c>
      <c r="V784" s="279">
        <v>1607.3</v>
      </c>
      <c r="W784" s="279">
        <v>1589.12</v>
      </c>
      <c r="X784" s="279">
        <v>1569.57</v>
      </c>
      <c r="Y784" s="279">
        <v>1503.32</v>
      </c>
    </row>
    <row r="785" spans="1:25">
      <c r="A785" s="254">
        <v>24</v>
      </c>
      <c r="B785" s="279">
        <v>1587.75</v>
      </c>
      <c r="C785" s="279">
        <v>1576.37</v>
      </c>
      <c r="D785" s="279">
        <v>1572.28</v>
      </c>
      <c r="E785" s="279">
        <v>1581.2</v>
      </c>
      <c r="F785" s="279">
        <v>1578.31</v>
      </c>
      <c r="G785" s="279">
        <v>1583.88</v>
      </c>
      <c r="H785" s="279">
        <v>1621.99</v>
      </c>
      <c r="I785" s="279">
        <v>1632.5</v>
      </c>
      <c r="J785" s="279">
        <v>1776.25</v>
      </c>
      <c r="K785" s="279">
        <v>1752.26</v>
      </c>
      <c r="L785" s="279">
        <v>1730.73</v>
      </c>
      <c r="M785" s="279">
        <v>1730.4</v>
      </c>
      <c r="N785" s="279">
        <v>1730.16</v>
      </c>
      <c r="O785" s="279">
        <v>1646.07</v>
      </c>
      <c r="P785" s="279">
        <v>1695.94</v>
      </c>
      <c r="Q785" s="279">
        <v>1733.62</v>
      </c>
      <c r="R785" s="279">
        <v>1723.48</v>
      </c>
      <c r="S785" s="279">
        <v>1729.92</v>
      </c>
      <c r="T785" s="279">
        <v>1765.64</v>
      </c>
      <c r="U785" s="279">
        <v>1662.33</v>
      </c>
      <c r="V785" s="279">
        <v>1634.97</v>
      </c>
      <c r="W785" s="279">
        <v>1602.3</v>
      </c>
      <c r="X785" s="279">
        <v>1587.07</v>
      </c>
      <c r="Y785" s="279">
        <v>1539.19</v>
      </c>
    </row>
    <row r="786" spans="1:25">
      <c r="A786" s="254">
        <v>25</v>
      </c>
      <c r="B786" s="279">
        <v>1577.07</v>
      </c>
      <c r="C786" s="279">
        <v>1559.16</v>
      </c>
      <c r="D786" s="279">
        <v>1537.18</v>
      </c>
      <c r="E786" s="279">
        <v>1561.54</v>
      </c>
      <c r="F786" s="279">
        <v>1549.71</v>
      </c>
      <c r="G786" s="279">
        <v>1548.73</v>
      </c>
      <c r="H786" s="279">
        <v>1598.88</v>
      </c>
      <c r="I786" s="279">
        <v>1615.88</v>
      </c>
      <c r="J786" s="279">
        <v>1708.88</v>
      </c>
      <c r="K786" s="279">
        <v>1708.58</v>
      </c>
      <c r="L786" s="279">
        <v>1719.4</v>
      </c>
      <c r="M786" s="279">
        <v>1708.19</v>
      </c>
      <c r="N786" s="279">
        <v>1707.78</v>
      </c>
      <c r="O786" s="279">
        <v>1660.37</v>
      </c>
      <c r="P786" s="279">
        <v>1689.78</v>
      </c>
      <c r="Q786" s="279">
        <v>1710.08</v>
      </c>
      <c r="R786" s="279">
        <v>1709.12</v>
      </c>
      <c r="S786" s="279">
        <v>1744</v>
      </c>
      <c r="T786" s="279">
        <v>1779.66</v>
      </c>
      <c r="U786" s="279">
        <v>1692.66</v>
      </c>
      <c r="V786" s="279">
        <v>1656.2</v>
      </c>
      <c r="W786" s="279">
        <v>1618.95</v>
      </c>
      <c r="X786" s="279">
        <v>1584.59</v>
      </c>
      <c r="Y786" s="279">
        <v>1558.23</v>
      </c>
    </row>
    <row r="787" spans="1:25">
      <c r="A787" s="254">
        <v>26</v>
      </c>
      <c r="B787" s="279">
        <v>1482.93</v>
      </c>
      <c r="C787" s="279">
        <v>1471.72</v>
      </c>
      <c r="D787" s="279">
        <v>1473.82</v>
      </c>
      <c r="E787" s="279">
        <v>1493.17</v>
      </c>
      <c r="F787" s="279">
        <v>1495.13</v>
      </c>
      <c r="G787" s="279">
        <v>1623.4</v>
      </c>
      <c r="H787" s="279">
        <v>1707.3</v>
      </c>
      <c r="I787" s="279">
        <v>1771.3</v>
      </c>
      <c r="J787" s="279">
        <v>1845.31</v>
      </c>
      <c r="K787" s="279">
        <v>1811.45</v>
      </c>
      <c r="L787" s="279">
        <v>1792.32</v>
      </c>
      <c r="M787" s="279">
        <v>1768.12</v>
      </c>
      <c r="N787" s="279">
        <v>1767.71</v>
      </c>
      <c r="O787" s="279">
        <v>1673.71</v>
      </c>
      <c r="P787" s="279">
        <v>1702.49</v>
      </c>
      <c r="Q787" s="279">
        <v>1764.2</v>
      </c>
      <c r="R787" s="279">
        <v>1812.46</v>
      </c>
      <c r="S787" s="279">
        <v>1912.01</v>
      </c>
      <c r="T787" s="279">
        <v>1782.31</v>
      </c>
      <c r="U787" s="279">
        <v>1643.04</v>
      </c>
      <c r="V787" s="279">
        <v>1549.84</v>
      </c>
      <c r="W787" s="279">
        <v>1519.51</v>
      </c>
      <c r="X787" s="279">
        <v>1484.92</v>
      </c>
      <c r="Y787" s="279">
        <v>1441.71</v>
      </c>
    </row>
    <row r="788" spans="1:25">
      <c r="A788" s="254">
        <v>27</v>
      </c>
      <c r="B788" s="279">
        <v>1383.39</v>
      </c>
      <c r="C788" s="279">
        <v>1391.14</v>
      </c>
      <c r="D788" s="279">
        <v>1411.87</v>
      </c>
      <c r="E788" s="279">
        <v>1401.19</v>
      </c>
      <c r="F788" s="279">
        <v>1563.67</v>
      </c>
      <c r="G788" s="279">
        <v>1695</v>
      </c>
      <c r="H788" s="279">
        <v>1584.47</v>
      </c>
      <c r="I788" s="279">
        <v>1589.37</v>
      </c>
      <c r="J788" s="279">
        <v>1701.92</v>
      </c>
      <c r="K788" s="279">
        <v>1697.48</v>
      </c>
      <c r="L788" s="279">
        <v>1701.16</v>
      </c>
      <c r="M788" s="279">
        <v>1687.8</v>
      </c>
      <c r="N788" s="279">
        <v>1684.71</v>
      </c>
      <c r="O788" s="279">
        <v>1607.94</v>
      </c>
      <c r="P788" s="279">
        <v>1618.49</v>
      </c>
      <c r="Q788" s="279">
        <v>1667.44</v>
      </c>
      <c r="R788" s="279">
        <v>1749.4</v>
      </c>
      <c r="S788" s="279">
        <v>1857.14</v>
      </c>
      <c r="T788" s="279">
        <v>1737.14</v>
      </c>
      <c r="U788" s="279">
        <v>1570.56</v>
      </c>
      <c r="V788" s="279">
        <v>1512.3</v>
      </c>
      <c r="W788" s="279">
        <v>1483.41</v>
      </c>
      <c r="X788" s="279">
        <v>1431.81</v>
      </c>
      <c r="Y788" s="279">
        <v>1416.19</v>
      </c>
    </row>
    <row r="789" spans="1:25">
      <c r="A789" s="254">
        <v>28</v>
      </c>
      <c r="B789" s="279">
        <v>1291</v>
      </c>
      <c r="C789" s="279">
        <v>1303.7</v>
      </c>
      <c r="D789" s="279">
        <v>1435.59</v>
      </c>
      <c r="E789" s="279">
        <v>1535.49</v>
      </c>
      <c r="F789" s="279">
        <v>1541.5</v>
      </c>
      <c r="G789" s="279">
        <v>1632.77</v>
      </c>
      <c r="H789" s="279">
        <v>1693.51</v>
      </c>
      <c r="I789" s="279">
        <v>1722.97</v>
      </c>
      <c r="J789" s="279">
        <v>1736.33</v>
      </c>
      <c r="K789" s="279">
        <v>1714.18</v>
      </c>
      <c r="L789" s="279">
        <v>1713.49</v>
      </c>
      <c r="M789" s="279">
        <v>1688.21</v>
      </c>
      <c r="N789" s="279">
        <v>1715.98</v>
      </c>
      <c r="O789" s="279">
        <v>1692.34</v>
      </c>
      <c r="P789" s="279">
        <v>1722.23</v>
      </c>
      <c r="Q789" s="279">
        <v>1720.27</v>
      </c>
      <c r="R789" s="279">
        <v>1770.39</v>
      </c>
      <c r="S789" s="279">
        <v>1875.53</v>
      </c>
      <c r="T789" s="279">
        <v>1814.11</v>
      </c>
      <c r="U789" s="279">
        <v>1771.03</v>
      </c>
      <c r="V789" s="279">
        <v>1644.94</v>
      </c>
      <c r="W789" s="279">
        <v>1555.37</v>
      </c>
      <c r="X789" s="279">
        <v>1489.34</v>
      </c>
      <c r="Y789" s="279">
        <v>1407.58</v>
      </c>
    </row>
    <row r="790" spans="1:25">
      <c r="A790" s="254">
        <v>29</v>
      </c>
      <c r="B790" s="279">
        <v>1399.61</v>
      </c>
      <c r="C790" s="279">
        <v>1413.24</v>
      </c>
      <c r="D790" s="279">
        <v>1553.45</v>
      </c>
      <c r="E790" s="279">
        <v>1628.92</v>
      </c>
      <c r="F790" s="279">
        <v>1654.15</v>
      </c>
      <c r="G790" s="279">
        <v>1732.25</v>
      </c>
      <c r="H790" s="279">
        <v>1672.77</v>
      </c>
      <c r="I790" s="279">
        <v>1707.22</v>
      </c>
      <c r="J790" s="279">
        <v>1811.25</v>
      </c>
      <c r="K790" s="279">
        <v>1769.71</v>
      </c>
      <c r="L790" s="279">
        <v>1754.19</v>
      </c>
      <c r="M790" s="279">
        <v>1722.99</v>
      </c>
      <c r="N790" s="279">
        <v>1740.07</v>
      </c>
      <c r="O790" s="279">
        <v>1694.01</v>
      </c>
      <c r="P790" s="279">
        <v>1725.83</v>
      </c>
      <c r="Q790" s="279">
        <v>1726.44</v>
      </c>
      <c r="R790" s="279">
        <v>1782.78</v>
      </c>
      <c r="S790" s="279">
        <v>1873.86</v>
      </c>
      <c r="T790" s="279">
        <v>1761.21</v>
      </c>
      <c r="U790" s="279">
        <v>1669.66</v>
      </c>
      <c r="V790" s="279">
        <v>1555.92</v>
      </c>
      <c r="W790" s="279">
        <v>1472.29</v>
      </c>
      <c r="X790" s="279">
        <v>1433.96</v>
      </c>
      <c r="Y790" s="279">
        <v>1411.44</v>
      </c>
    </row>
    <row r="791" spans="1:25">
      <c r="A791" s="254">
        <v>30</v>
      </c>
      <c r="B791" s="279">
        <v>0</v>
      </c>
      <c r="C791" s="279">
        <v>0</v>
      </c>
      <c r="D791" s="279">
        <v>0</v>
      </c>
      <c r="E791" s="279">
        <v>0</v>
      </c>
      <c r="F791" s="279">
        <v>0</v>
      </c>
      <c r="G791" s="279">
        <v>0</v>
      </c>
      <c r="H791" s="279">
        <v>0</v>
      </c>
      <c r="I791" s="279">
        <v>0</v>
      </c>
      <c r="J791" s="279">
        <v>0</v>
      </c>
      <c r="K791" s="279">
        <v>0</v>
      </c>
      <c r="L791" s="279">
        <v>0</v>
      </c>
      <c r="M791" s="279">
        <v>0</v>
      </c>
      <c r="N791" s="279">
        <v>0</v>
      </c>
      <c r="O791" s="279">
        <v>0</v>
      </c>
      <c r="P791" s="279">
        <v>0</v>
      </c>
      <c r="Q791" s="279">
        <v>0</v>
      </c>
      <c r="R791" s="279">
        <v>0</v>
      </c>
      <c r="S791" s="279">
        <v>0</v>
      </c>
      <c r="T791" s="279">
        <v>0</v>
      </c>
      <c r="U791" s="279">
        <v>0</v>
      </c>
      <c r="V791" s="279">
        <v>0</v>
      </c>
      <c r="W791" s="279">
        <v>0</v>
      </c>
      <c r="X791" s="279">
        <v>0</v>
      </c>
      <c r="Y791" s="279">
        <v>0</v>
      </c>
    </row>
    <row r="792" spans="1:25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 s="332" customFormat="1">
      <c r="A794" s="397" t="s">
        <v>212</v>
      </c>
      <c r="B794" s="477" t="s">
        <v>220</v>
      </c>
      <c r="C794" s="477"/>
      <c r="D794" s="477"/>
      <c r="E794" s="477"/>
      <c r="F794" s="477"/>
      <c r="G794" s="477"/>
      <c r="H794" s="477"/>
      <c r="I794" s="477"/>
      <c r="J794" s="477"/>
      <c r="K794" s="477"/>
      <c r="L794" s="477"/>
      <c r="M794" s="477"/>
      <c r="N794" s="477"/>
      <c r="O794" s="477"/>
      <c r="P794" s="477"/>
      <c r="Q794" s="477"/>
      <c r="R794" s="477"/>
      <c r="S794" s="477"/>
      <c r="T794" s="477"/>
      <c r="U794" s="477"/>
      <c r="V794" s="477"/>
      <c r="W794" s="477"/>
      <c r="X794" s="477"/>
      <c r="Y794" s="477"/>
    </row>
    <row r="795" spans="1:25" s="332" customFormat="1" ht="30">
      <c r="A795" s="397"/>
      <c r="B795" s="338" t="s">
        <v>1</v>
      </c>
      <c r="C795" s="338" t="s">
        <v>2</v>
      </c>
      <c r="D795" s="338" t="s">
        <v>3</v>
      </c>
      <c r="E795" s="338" t="s">
        <v>4</v>
      </c>
      <c r="F795" s="338" t="s">
        <v>5</v>
      </c>
      <c r="G795" s="338" t="s">
        <v>6</v>
      </c>
      <c r="H795" s="338" t="s">
        <v>7</v>
      </c>
      <c r="I795" s="338" t="s">
        <v>8</v>
      </c>
      <c r="J795" s="338" t="s">
        <v>9</v>
      </c>
      <c r="K795" s="338" t="s">
        <v>10</v>
      </c>
      <c r="L795" s="338" t="s">
        <v>11</v>
      </c>
      <c r="M795" s="338" t="s">
        <v>12</v>
      </c>
      <c r="N795" s="338" t="s">
        <v>13</v>
      </c>
      <c r="O795" s="338" t="s">
        <v>14</v>
      </c>
      <c r="P795" s="338" t="s">
        <v>15</v>
      </c>
      <c r="Q795" s="338" t="s">
        <v>16</v>
      </c>
      <c r="R795" s="338" t="s">
        <v>17</v>
      </c>
      <c r="S795" s="338" t="s">
        <v>18</v>
      </c>
      <c r="T795" s="338" t="s">
        <v>19</v>
      </c>
      <c r="U795" s="338" t="s">
        <v>20</v>
      </c>
      <c r="V795" s="338" t="s">
        <v>21</v>
      </c>
      <c r="W795" s="338" t="s">
        <v>22</v>
      </c>
      <c r="X795" s="338" t="s">
        <v>23</v>
      </c>
      <c r="Y795" s="338" t="s">
        <v>24</v>
      </c>
    </row>
    <row r="796" spans="1:25" s="332" customFormat="1">
      <c r="A796" s="333">
        <v>1</v>
      </c>
      <c r="B796" s="336">
        <v>1315.22</v>
      </c>
      <c r="C796" s="336">
        <v>1305.5899999999999</v>
      </c>
      <c r="D796" s="336">
        <v>1337.54</v>
      </c>
      <c r="E796" s="336">
        <v>1353.42</v>
      </c>
      <c r="F796" s="336">
        <v>1350.5</v>
      </c>
      <c r="G796" s="336">
        <v>1428.5</v>
      </c>
      <c r="H796" s="336">
        <v>1511.88</v>
      </c>
      <c r="I796" s="336">
        <v>1587.81</v>
      </c>
      <c r="J796" s="336">
        <v>1586.72</v>
      </c>
      <c r="K796" s="336">
        <v>1675.1</v>
      </c>
      <c r="L796" s="336">
        <v>1673.97</v>
      </c>
      <c r="M796" s="336">
        <v>1642.07</v>
      </c>
      <c r="N796" s="336">
        <v>1645.49</v>
      </c>
      <c r="O796" s="336">
        <v>1680.68</v>
      </c>
      <c r="P796" s="336">
        <v>1695.03</v>
      </c>
      <c r="Q796" s="336">
        <v>1692.98</v>
      </c>
      <c r="R796" s="336">
        <v>1687.69</v>
      </c>
      <c r="S796" s="336">
        <v>1645.56</v>
      </c>
      <c r="T796" s="336">
        <v>1539.68</v>
      </c>
      <c r="U796" s="336">
        <v>1447.24</v>
      </c>
      <c r="V796" s="336">
        <v>1376.51</v>
      </c>
      <c r="W796" s="336">
        <v>1358.95</v>
      </c>
      <c r="X796" s="336">
        <v>1326.84</v>
      </c>
      <c r="Y796" s="336">
        <v>1308</v>
      </c>
    </row>
    <row r="797" spans="1:25" s="332" customFormat="1">
      <c r="A797" s="333">
        <v>2</v>
      </c>
      <c r="B797" s="336">
        <v>1317.33</v>
      </c>
      <c r="C797" s="336">
        <v>1316.77</v>
      </c>
      <c r="D797" s="336">
        <v>1343.72</v>
      </c>
      <c r="E797" s="336">
        <v>1370.17</v>
      </c>
      <c r="F797" s="336">
        <v>1372.3</v>
      </c>
      <c r="G797" s="336">
        <v>1436.66</v>
      </c>
      <c r="H797" s="336">
        <v>1516.51</v>
      </c>
      <c r="I797" s="336">
        <v>1618.43</v>
      </c>
      <c r="J797" s="336">
        <v>1640.85</v>
      </c>
      <c r="K797" s="336">
        <v>1624.45</v>
      </c>
      <c r="L797" s="336">
        <v>1615.96</v>
      </c>
      <c r="M797" s="336">
        <v>1583.76</v>
      </c>
      <c r="N797" s="336">
        <v>1598.46</v>
      </c>
      <c r="O797" s="336">
        <v>1611.63</v>
      </c>
      <c r="P797" s="336">
        <v>1625.37</v>
      </c>
      <c r="Q797" s="336">
        <v>1693.01</v>
      </c>
      <c r="R797" s="336">
        <v>1679.42</v>
      </c>
      <c r="S797" s="336">
        <v>1669.95</v>
      </c>
      <c r="T797" s="336">
        <v>1609.43</v>
      </c>
      <c r="U797" s="336">
        <v>1537.26</v>
      </c>
      <c r="V797" s="336">
        <v>1439.4</v>
      </c>
      <c r="W797" s="336">
        <v>1404.01</v>
      </c>
      <c r="X797" s="336">
        <v>1388.74</v>
      </c>
      <c r="Y797" s="336">
        <v>1358.19</v>
      </c>
    </row>
    <row r="798" spans="1:25" s="332" customFormat="1">
      <c r="A798" s="333">
        <v>3</v>
      </c>
      <c r="B798" s="336">
        <v>1376.44</v>
      </c>
      <c r="C798" s="336">
        <v>1369.06</v>
      </c>
      <c r="D798" s="336">
        <v>1310.31</v>
      </c>
      <c r="E798" s="336">
        <v>1338.95</v>
      </c>
      <c r="F798" s="336">
        <v>1384.59</v>
      </c>
      <c r="G798" s="336">
        <v>1532.72</v>
      </c>
      <c r="H798" s="336">
        <v>1644.67</v>
      </c>
      <c r="I798" s="336">
        <v>1715.01</v>
      </c>
      <c r="J798" s="336">
        <v>1730.65</v>
      </c>
      <c r="K798" s="336">
        <v>1757.83</v>
      </c>
      <c r="L798" s="336">
        <v>1750.95</v>
      </c>
      <c r="M798" s="336">
        <v>1728.3</v>
      </c>
      <c r="N798" s="336">
        <v>1718</v>
      </c>
      <c r="O798" s="336">
        <v>1724.81</v>
      </c>
      <c r="P798" s="336">
        <v>1728.33</v>
      </c>
      <c r="Q798" s="336">
        <v>2010.62</v>
      </c>
      <c r="R798" s="336">
        <v>1931.78</v>
      </c>
      <c r="S798" s="336">
        <v>1827.59</v>
      </c>
      <c r="T798" s="336">
        <v>1676.26</v>
      </c>
      <c r="U798" s="336">
        <v>1554.82</v>
      </c>
      <c r="V798" s="336">
        <v>1427.17</v>
      </c>
      <c r="W798" s="336">
        <v>1353.11</v>
      </c>
      <c r="X798" s="336">
        <v>1317.6</v>
      </c>
      <c r="Y798" s="336">
        <v>1277.44</v>
      </c>
    </row>
    <row r="799" spans="1:25" s="332" customFormat="1">
      <c r="A799" s="333">
        <v>4</v>
      </c>
      <c r="B799" s="336">
        <v>1345.51</v>
      </c>
      <c r="C799" s="336">
        <v>1328.91</v>
      </c>
      <c r="D799" s="336">
        <v>1305.74</v>
      </c>
      <c r="E799" s="336">
        <v>1320.65</v>
      </c>
      <c r="F799" s="336">
        <v>1327.49</v>
      </c>
      <c r="G799" s="336">
        <v>1353.69</v>
      </c>
      <c r="H799" s="336">
        <v>1468.4</v>
      </c>
      <c r="I799" s="336">
        <v>1626.56</v>
      </c>
      <c r="J799" s="336">
        <v>1636.57</v>
      </c>
      <c r="K799" s="336">
        <v>1667.01</v>
      </c>
      <c r="L799" s="336">
        <v>1672.77</v>
      </c>
      <c r="M799" s="336">
        <v>1687.14</v>
      </c>
      <c r="N799" s="336">
        <v>1682.74</v>
      </c>
      <c r="O799" s="336">
        <v>1699.75</v>
      </c>
      <c r="P799" s="336">
        <v>1759.15</v>
      </c>
      <c r="Q799" s="336">
        <v>2096.12</v>
      </c>
      <c r="R799" s="336">
        <v>2003.09</v>
      </c>
      <c r="S799" s="336">
        <v>1882.93</v>
      </c>
      <c r="T799" s="336">
        <v>1655.23</v>
      </c>
      <c r="U799" s="336">
        <v>1521.61</v>
      </c>
      <c r="V799" s="336">
        <v>1428.81</v>
      </c>
      <c r="W799" s="336">
        <v>1385.67</v>
      </c>
      <c r="X799" s="336">
        <v>1346.83</v>
      </c>
      <c r="Y799" s="336">
        <v>1306.3</v>
      </c>
    </row>
    <row r="800" spans="1:25" s="332" customFormat="1">
      <c r="A800" s="333">
        <v>5</v>
      </c>
      <c r="B800" s="336">
        <v>1338.54</v>
      </c>
      <c r="C800" s="336">
        <v>1326.02</v>
      </c>
      <c r="D800" s="336">
        <v>1347.46</v>
      </c>
      <c r="E800" s="336">
        <v>1536.1</v>
      </c>
      <c r="F800" s="336">
        <v>1546.13</v>
      </c>
      <c r="G800" s="336">
        <v>1630.59</v>
      </c>
      <c r="H800" s="336">
        <v>1631.65</v>
      </c>
      <c r="I800" s="336">
        <v>1624.85</v>
      </c>
      <c r="J800" s="336">
        <v>1624.48</v>
      </c>
      <c r="K800" s="336">
        <v>1623.37</v>
      </c>
      <c r="L800" s="336">
        <v>1622.94</v>
      </c>
      <c r="M800" s="336">
        <v>1621.76</v>
      </c>
      <c r="N800" s="336">
        <v>1622.15</v>
      </c>
      <c r="O800" s="336">
        <v>1632.13</v>
      </c>
      <c r="P800" s="336">
        <v>1636.95</v>
      </c>
      <c r="Q800" s="336">
        <v>1755.26</v>
      </c>
      <c r="R800" s="336">
        <v>1718.75</v>
      </c>
      <c r="S800" s="336">
        <v>1619.65</v>
      </c>
      <c r="T800" s="336">
        <v>1614.05</v>
      </c>
      <c r="U800" s="336">
        <v>1504.73</v>
      </c>
      <c r="V800" s="336">
        <v>1377.78</v>
      </c>
      <c r="W800" s="336">
        <v>1351.25</v>
      </c>
      <c r="X800" s="336">
        <v>1292.3499999999999</v>
      </c>
      <c r="Y800" s="336">
        <v>1208.51</v>
      </c>
    </row>
    <row r="801" spans="1:25" s="332" customFormat="1">
      <c r="A801" s="333">
        <v>6</v>
      </c>
      <c r="B801" s="336">
        <v>1295.96</v>
      </c>
      <c r="C801" s="336">
        <v>1300.6500000000001</v>
      </c>
      <c r="D801" s="336">
        <v>1337.6</v>
      </c>
      <c r="E801" s="336">
        <v>1353.75</v>
      </c>
      <c r="F801" s="336">
        <v>1458.71</v>
      </c>
      <c r="G801" s="336">
        <v>1428.81</v>
      </c>
      <c r="H801" s="336">
        <v>1483</v>
      </c>
      <c r="I801" s="336">
        <v>1468.92</v>
      </c>
      <c r="J801" s="336">
        <v>1599.7</v>
      </c>
      <c r="K801" s="336">
        <v>1589.3</v>
      </c>
      <c r="L801" s="336">
        <v>1569.33</v>
      </c>
      <c r="M801" s="336">
        <v>1474.25</v>
      </c>
      <c r="N801" s="336">
        <v>1474.2</v>
      </c>
      <c r="O801" s="336">
        <v>1630.86</v>
      </c>
      <c r="P801" s="336">
        <v>1587.87</v>
      </c>
      <c r="Q801" s="336">
        <v>1635.7</v>
      </c>
      <c r="R801" s="336">
        <v>1631.73</v>
      </c>
      <c r="S801" s="336">
        <v>1585.46</v>
      </c>
      <c r="T801" s="336">
        <v>1509.29</v>
      </c>
      <c r="U801" s="336">
        <v>1465.88</v>
      </c>
      <c r="V801" s="336">
        <v>1341.44</v>
      </c>
      <c r="W801" s="336">
        <v>1338.94</v>
      </c>
      <c r="X801" s="336">
        <v>1293.44</v>
      </c>
      <c r="Y801" s="336">
        <v>1222.4100000000001</v>
      </c>
    </row>
    <row r="802" spans="1:25" s="332" customFormat="1">
      <c r="A802" s="333">
        <v>7</v>
      </c>
      <c r="B802" s="336">
        <v>1262.26</v>
      </c>
      <c r="C802" s="336">
        <v>1262.6500000000001</v>
      </c>
      <c r="D802" s="336">
        <v>1289.07</v>
      </c>
      <c r="E802" s="336">
        <v>1310.17</v>
      </c>
      <c r="F802" s="336">
        <v>1302.28</v>
      </c>
      <c r="G802" s="336">
        <v>1337.91</v>
      </c>
      <c r="H802" s="336">
        <v>1357.24</v>
      </c>
      <c r="I802" s="336">
        <v>1354.94</v>
      </c>
      <c r="J802" s="336">
        <v>1383.53</v>
      </c>
      <c r="K802" s="336">
        <v>1377.84</v>
      </c>
      <c r="L802" s="336">
        <v>1417.52</v>
      </c>
      <c r="M802" s="336">
        <v>1354.15</v>
      </c>
      <c r="N802" s="336">
        <v>1351.74</v>
      </c>
      <c r="O802" s="336">
        <v>1606.08</v>
      </c>
      <c r="P802" s="336">
        <v>1721.62</v>
      </c>
      <c r="Q802" s="336">
        <v>1727.51</v>
      </c>
      <c r="R802" s="336">
        <v>1483.13</v>
      </c>
      <c r="S802" s="336">
        <v>1645.96</v>
      </c>
      <c r="T802" s="336">
        <v>1451.43</v>
      </c>
      <c r="U802" s="336">
        <v>1390.48</v>
      </c>
      <c r="V802" s="336">
        <v>1346.9</v>
      </c>
      <c r="W802" s="336">
        <v>1332.33</v>
      </c>
      <c r="X802" s="336">
        <v>1301.2</v>
      </c>
      <c r="Y802" s="336">
        <v>1268.79</v>
      </c>
    </row>
    <row r="803" spans="1:25" s="332" customFormat="1">
      <c r="A803" s="333">
        <v>8</v>
      </c>
      <c r="B803" s="336">
        <v>1348.31</v>
      </c>
      <c r="C803" s="336">
        <v>1350.53</v>
      </c>
      <c r="D803" s="336">
        <v>1368.1</v>
      </c>
      <c r="E803" s="336">
        <v>1393.97</v>
      </c>
      <c r="F803" s="336">
        <v>1390.11</v>
      </c>
      <c r="G803" s="336">
        <v>1399.6</v>
      </c>
      <c r="H803" s="336">
        <v>1526.41</v>
      </c>
      <c r="I803" s="336">
        <v>1449.64</v>
      </c>
      <c r="J803" s="336">
        <v>1471.2</v>
      </c>
      <c r="K803" s="336">
        <v>1545.09</v>
      </c>
      <c r="L803" s="336">
        <v>1526.5</v>
      </c>
      <c r="M803" s="336">
        <v>1532.47</v>
      </c>
      <c r="N803" s="336">
        <v>1465.03</v>
      </c>
      <c r="O803" s="336">
        <v>1475.55</v>
      </c>
      <c r="P803" s="336">
        <v>1492.73</v>
      </c>
      <c r="Q803" s="336">
        <v>1686.71</v>
      </c>
      <c r="R803" s="336">
        <v>1685.77</v>
      </c>
      <c r="S803" s="336">
        <v>1617.09</v>
      </c>
      <c r="T803" s="336">
        <v>1559.69</v>
      </c>
      <c r="U803" s="336">
        <v>1496.62</v>
      </c>
      <c r="V803" s="336">
        <v>1454.46</v>
      </c>
      <c r="W803" s="336">
        <v>1420.77</v>
      </c>
      <c r="X803" s="336">
        <v>1404.29</v>
      </c>
      <c r="Y803" s="336">
        <v>1366.62</v>
      </c>
    </row>
    <row r="804" spans="1:25" s="332" customFormat="1">
      <c r="A804" s="333">
        <v>9</v>
      </c>
      <c r="B804" s="336">
        <v>1339.04</v>
      </c>
      <c r="C804" s="336">
        <v>1332.5</v>
      </c>
      <c r="D804" s="336">
        <v>1342.73</v>
      </c>
      <c r="E804" s="336">
        <v>1365.85</v>
      </c>
      <c r="F804" s="336">
        <v>1381.43</v>
      </c>
      <c r="G804" s="336">
        <v>1368.48</v>
      </c>
      <c r="H804" s="336">
        <v>1399.88</v>
      </c>
      <c r="I804" s="336">
        <v>1399.76</v>
      </c>
      <c r="J804" s="336">
        <v>1413.54</v>
      </c>
      <c r="K804" s="336">
        <v>1451.76</v>
      </c>
      <c r="L804" s="336">
        <v>1446.16</v>
      </c>
      <c r="M804" s="336">
        <v>1447.18</v>
      </c>
      <c r="N804" s="336">
        <v>1396.08</v>
      </c>
      <c r="O804" s="336">
        <v>1396.15</v>
      </c>
      <c r="P804" s="336">
        <v>1412.32</v>
      </c>
      <c r="Q804" s="336">
        <v>1457.63</v>
      </c>
      <c r="R804" s="336">
        <v>1562.11</v>
      </c>
      <c r="S804" s="336">
        <v>1535.85</v>
      </c>
      <c r="T804" s="336">
        <v>1479.01</v>
      </c>
      <c r="U804" s="336">
        <v>1475.07</v>
      </c>
      <c r="V804" s="336">
        <v>1428.02</v>
      </c>
      <c r="W804" s="336">
        <v>1412.7</v>
      </c>
      <c r="X804" s="336">
        <v>1386.08</v>
      </c>
      <c r="Y804" s="336">
        <v>1371</v>
      </c>
    </row>
    <row r="805" spans="1:25" s="332" customFormat="1">
      <c r="A805" s="333">
        <v>10</v>
      </c>
      <c r="B805" s="336">
        <v>1354.16</v>
      </c>
      <c r="C805" s="336">
        <v>1328.61</v>
      </c>
      <c r="D805" s="336">
        <v>1326.23</v>
      </c>
      <c r="E805" s="336">
        <v>1340.88</v>
      </c>
      <c r="F805" s="336">
        <v>1329.22</v>
      </c>
      <c r="G805" s="336">
        <v>1423.56</v>
      </c>
      <c r="H805" s="336">
        <v>1449.59</v>
      </c>
      <c r="I805" s="336">
        <v>1542.92</v>
      </c>
      <c r="J805" s="336">
        <v>1554.32</v>
      </c>
      <c r="K805" s="336">
        <v>1522.46</v>
      </c>
      <c r="L805" s="336">
        <v>1521.65</v>
      </c>
      <c r="M805" s="336">
        <v>1522.02</v>
      </c>
      <c r="N805" s="336">
        <v>1438.29</v>
      </c>
      <c r="O805" s="336">
        <v>1450.23</v>
      </c>
      <c r="P805" s="336">
        <v>1482.9</v>
      </c>
      <c r="Q805" s="336">
        <v>1541.13</v>
      </c>
      <c r="R805" s="336">
        <v>1617.16</v>
      </c>
      <c r="S805" s="336">
        <v>1590.84</v>
      </c>
      <c r="T805" s="336">
        <v>1516.47</v>
      </c>
      <c r="U805" s="336">
        <v>1454.09</v>
      </c>
      <c r="V805" s="336">
        <v>1412.49</v>
      </c>
      <c r="W805" s="336">
        <v>1390.79</v>
      </c>
      <c r="X805" s="336">
        <v>1365.41</v>
      </c>
      <c r="Y805" s="336">
        <v>1347.81</v>
      </c>
    </row>
    <row r="806" spans="1:25" s="332" customFormat="1">
      <c r="A806" s="333">
        <v>11</v>
      </c>
      <c r="B806" s="336">
        <v>1353.9</v>
      </c>
      <c r="C806" s="336">
        <v>1334.42</v>
      </c>
      <c r="D806" s="336">
        <v>1331.57</v>
      </c>
      <c r="E806" s="336">
        <v>1342.5</v>
      </c>
      <c r="F806" s="336">
        <v>1330.04</v>
      </c>
      <c r="G806" s="336">
        <v>1354.09</v>
      </c>
      <c r="H806" s="336">
        <v>1429.85</v>
      </c>
      <c r="I806" s="336">
        <v>1440.72</v>
      </c>
      <c r="J806" s="336">
        <v>1505.85</v>
      </c>
      <c r="K806" s="336">
        <v>1535.2</v>
      </c>
      <c r="L806" s="336">
        <v>1549.32</v>
      </c>
      <c r="M806" s="336">
        <v>1542.43</v>
      </c>
      <c r="N806" s="336">
        <v>1458.24</v>
      </c>
      <c r="O806" s="336">
        <v>1510.7</v>
      </c>
      <c r="P806" s="336">
        <v>1526.39</v>
      </c>
      <c r="Q806" s="336">
        <v>1751.5</v>
      </c>
      <c r="R806" s="336">
        <v>1872.54</v>
      </c>
      <c r="S806" s="336">
        <v>1847.92</v>
      </c>
      <c r="T806" s="336">
        <v>1609.04</v>
      </c>
      <c r="U806" s="336">
        <v>1513.08</v>
      </c>
      <c r="V806" s="336">
        <v>1447.37</v>
      </c>
      <c r="W806" s="336">
        <v>1407.6</v>
      </c>
      <c r="X806" s="336">
        <v>1393.66</v>
      </c>
      <c r="Y806" s="336">
        <v>1360.72</v>
      </c>
    </row>
    <row r="807" spans="1:25" s="332" customFormat="1">
      <c r="A807" s="333">
        <v>12</v>
      </c>
      <c r="B807" s="336">
        <v>1345.28</v>
      </c>
      <c r="C807" s="336">
        <v>1328.17</v>
      </c>
      <c r="D807" s="336">
        <v>1353.03</v>
      </c>
      <c r="E807" s="336">
        <v>1410.27</v>
      </c>
      <c r="F807" s="336">
        <v>1469.76</v>
      </c>
      <c r="G807" s="336">
        <v>1518.77</v>
      </c>
      <c r="H807" s="336">
        <v>1599.65</v>
      </c>
      <c r="I807" s="336">
        <v>1579.4</v>
      </c>
      <c r="J807" s="336">
        <v>1505.83</v>
      </c>
      <c r="K807" s="336">
        <v>1560.22</v>
      </c>
      <c r="L807" s="336">
        <v>1546.21</v>
      </c>
      <c r="M807" s="336">
        <v>1542.87</v>
      </c>
      <c r="N807" s="336">
        <v>1495.12</v>
      </c>
      <c r="O807" s="336">
        <v>1512.82</v>
      </c>
      <c r="P807" s="336">
        <v>1536.25</v>
      </c>
      <c r="Q807" s="336">
        <v>1597.61</v>
      </c>
      <c r="R807" s="336">
        <v>1723.29</v>
      </c>
      <c r="S807" s="336">
        <v>1639.9</v>
      </c>
      <c r="T807" s="336">
        <v>1544.91</v>
      </c>
      <c r="U807" s="336">
        <v>1485.62</v>
      </c>
      <c r="V807" s="336">
        <v>1395.58</v>
      </c>
      <c r="W807" s="336">
        <v>1368.69</v>
      </c>
      <c r="X807" s="336">
        <v>1348.54</v>
      </c>
      <c r="Y807" s="336">
        <v>1325.78</v>
      </c>
    </row>
    <row r="808" spans="1:25" s="332" customFormat="1">
      <c r="A808" s="333">
        <v>13</v>
      </c>
      <c r="B808" s="336">
        <v>1443.86</v>
      </c>
      <c r="C808" s="336">
        <v>1453.51</v>
      </c>
      <c r="D808" s="336">
        <v>1499.94</v>
      </c>
      <c r="E808" s="336">
        <v>1472.78</v>
      </c>
      <c r="F808" s="336">
        <v>1460.81</v>
      </c>
      <c r="G808" s="336">
        <v>1493.81</v>
      </c>
      <c r="H808" s="336">
        <v>1543.19</v>
      </c>
      <c r="I808" s="336">
        <v>1616.82</v>
      </c>
      <c r="J808" s="336">
        <v>1609.92</v>
      </c>
      <c r="K808" s="336">
        <v>1650.91</v>
      </c>
      <c r="L808" s="336">
        <v>1623.65</v>
      </c>
      <c r="M808" s="336">
        <v>1633.88</v>
      </c>
      <c r="N808" s="336">
        <v>1574.64</v>
      </c>
      <c r="O808" s="336">
        <v>1627.17</v>
      </c>
      <c r="P808" s="336">
        <v>1639.36</v>
      </c>
      <c r="Q808" s="336">
        <v>1978.09</v>
      </c>
      <c r="R808" s="336">
        <v>1792.05</v>
      </c>
      <c r="S808" s="336">
        <v>2009.84</v>
      </c>
      <c r="T808" s="336">
        <v>1657.76</v>
      </c>
      <c r="U808" s="336">
        <v>1560.38</v>
      </c>
      <c r="V808" s="336">
        <v>1515.89</v>
      </c>
      <c r="W808" s="336">
        <v>1490.44</v>
      </c>
      <c r="X808" s="336">
        <v>1446.17</v>
      </c>
      <c r="Y808" s="336">
        <v>1435.72</v>
      </c>
    </row>
    <row r="809" spans="1:25" s="332" customFormat="1">
      <c r="A809" s="333">
        <v>14</v>
      </c>
      <c r="B809" s="336">
        <v>1380.23</v>
      </c>
      <c r="C809" s="336">
        <v>1384.86</v>
      </c>
      <c r="D809" s="336">
        <v>1407.91</v>
      </c>
      <c r="E809" s="336">
        <v>1400.72</v>
      </c>
      <c r="F809" s="336">
        <v>1395.48</v>
      </c>
      <c r="G809" s="336">
        <v>1434.75</v>
      </c>
      <c r="H809" s="336">
        <v>1484.04</v>
      </c>
      <c r="I809" s="336">
        <v>1545</v>
      </c>
      <c r="J809" s="336">
        <v>1524.23</v>
      </c>
      <c r="K809" s="336">
        <v>1598.03</v>
      </c>
      <c r="L809" s="336">
        <v>1561.87</v>
      </c>
      <c r="M809" s="336">
        <v>1561.34</v>
      </c>
      <c r="N809" s="336">
        <v>1555.49</v>
      </c>
      <c r="O809" s="336">
        <v>1508.33</v>
      </c>
      <c r="P809" s="336">
        <v>1538.4</v>
      </c>
      <c r="Q809" s="336">
        <v>1664.09</v>
      </c>
      <c r="R809" s="336">
        <v>1614.37</v>
      </c>
      <c r="S809" s="336">
        <v>1690.73</v>
      </c>
      <c r="T809" s="336">
        <v>1573.08</v>
      </c>
      <c r="U809" s="336">
        <v>1508.67</v>
      </c>
      <c r="V809" s="336">
        <v>1462.5</v>
      </c>
      <c r="W809" s="336">
        <v>1437.57</v>
      </c>
      <c r="X809" s="336">
        <v>1409.91</v>
      </c>
      <c r="Y809" s="336">
        <v>1369.59</v>
      </c>
    </row>
    <row r="810" spans="1:25" s="332" customFormat="1">
      <c r="A810" s="333">
        <v>15</v>
      </c>
      <c r="B810" s="336">
        <v>1411.22</v>
      </c>
      <c r="C810" s="336">
        <v>1411.89</v>
      </c>
      <c r="D810" s="336">
        <v>1441.47</v>
      </c>
      <c r="E810" s="336">
        <v>1432.16</v>
      </c>
      <c r="F810" s="336">
        <v>1475.6</v>
      </c>
      <c r="G810" s="336">
        <v>1510.7</v>
      </c>
      <c r="H810" s="336">
        <v>1541.41</v>
      </c>
      <c r="I810" s="336">
        <v>1661.37</v>
      </c>
      <c r="J810" s="336">
        <v>1670.22</v>
      </c>
      <c r="K810" s="336">
        <v>1651.2</v>
      </c>
      <c r="L810" s="336">
        <v>1646.9</v>
      </c>
      <c r="M810" s="336">
        <v>1573.55</v>
      </c>
      <c r="N810" s="336">
        <v>1612.94</v>
      </c>
      <c r="O810" s="336">
        <v>1655.99</v>
      </c>
      <c r="P810" s="336">
        <v>1715.75</v>
      </c>
      <c r="Q810" s="336">
        <v>1786.01</v>
      </c>
      <c r="R810" s="336">
        <v>1748.06</v>
      </c>
      <c r="S810" s="336">
        <v>1665.77</v>
      </c>
      <c r="T810" s="336">
        <v>1683.25</v>
      </c>
      <c r="U810" s="336">
        <v>1556.32</v>
      </c>
      <c r="V810" s="336">
        <v>1513.29</v>
      </c>
      <c r="W810" s="336">
        <v>1491.13</v>
      </c>
      <c r="X810" s="336">
        <v>1473.29</v>
      </c>
      <c r="Y810" s="336">
        <v>1450.24</v>
      </c>
    </row>
    <row r="811" spans="1:25" s="332" customFormat="1">
      <c r="A811" s="333">
        <v>16</v>
      </c>
      <c r="B811" s="336">
        <v>1455.48</v>
      </c>
      <c r="C811" s="336">
        <v>1446.42</v>
      </c>
      <c r="D811" s="336">
        <v>1463.52</v>
      </c>
      <c r="E811" s="336">
        <v>1462.62</v>
      </c>
      <c r="F811" s="336">
        <v>1503.76</v>
      </c>
      <c r="G811" s="336">
        <v>1532.28</v>
      </c>
      <c r="H811" s="336">
        <v>1537</v>
      </c>
      <c r="I811" s="336">
        <v>1578.99</v>
      </c>
      <c r="J811" s="336">
        <v>1568.39</v>
      </c>
      <c r="K811" s="336">
        <v>1560.73</v>
      </c>
      <c r="L811" s="336">
        <v>1543.77</v>
      </c>
      <c r="M811" s="336">
        <v>1559.91</v>
      </c>
      <c r="N811" s="336">
        <v>1540.09</v>
      </c>
      <c r="O811" s="336">
        <v>1588.15</v>
      </c>
      <c r="P811" s="336">
        <v>1626.76</v>
      </c>
      <c r="Q811" s="336">
        <v>1640.95</v>
      </c>
      <c r="R811" s="336">
        <v>1557.32</v>
      </c>
      <c r="S811" s="336">
        <v>1555.32</v>
      </c>
      <c r="T811" s="336">
        <v>1619.79</v>
      </c>
      <c r="U811" s="336">
        <v>1566.65</v>
      </c>
      <c r="V811" s="336">
        <v>1535.68</v>
      </c>
      <c r="W811" s="336">
        <v>1515.81</v>
      </c>
      <c r="X811" s="336">
        <v>1489.87</v>
      </c>
      <c r="Y811" s="336">
        <v>1457.81</v>
      </c>
    </row>
    <row r="812" spans="1:25" s="332" customFormat="1">
      <c r="A812" s="333">
        <v>17</v>
      </c>
      <c r="B812" s="336">
        <v>1453.66</v>
      </c>
      <c r="C812" s="336">
        <v>1442</v>
      </c>
      <c r="D812" s="336">
        <v>1442.92</v>
      </c>
      <c r="E812" s="336">
        <v>1403.35</v>
      </c>
      <c r="F812" s="336">
        <v>1379.9</v>
      </c>
      <c r="G812" s="336">
        <v>1451.83</v>
      </c>
      <c r="H812" s="336">
        <v>1456.53</v>
      </c>
      <c r="I812" s="336">
        <v>1475.12</v>
      </c>
      <c r="J812" s="336">
        <v>1549.94</v>
      </c>
      <c r="K812" s="336">
        <v>1630.46</v>
      </c>
      <c r="L812" s="336">
        <v>1625.28</v>
      </c>
      <c r="M812" s="336">
        <v>1612.59</v>
      </c>
      <c r="N812" s="336">
        <v>1623.45</v>
      </c>
      <c r="O812" s="336">
        <v>1535.7</v>
      </c>
      <c r="P812" s="336">
        <v>1640.01</v>
      </c>
      <c r="Q812" s="336">
        <v>1719.16</v>
      </c>
      <c r="R812" s="336">
        <v>1803.34</v>
      </c>
      <c r="S812" s="336">
        <v>1844.03</v>
      </c>
      <c r="T812" s="336">
        <v>1710.01</v>
      </c>
      <c r="U812" s="336">
        <v>1546.77</v>
      </c>
      <c r="V812" s="336">
        <v>1512.59</v>
      </c>
      <c r="W812" s="336">
        <v>1465.93</v>
      </c>
      <c r="X812" s="336">
        <v>1437.78</v>
      </c>
      <c r="Y812" s="336">
        <v>1414.61</v>
      </c>
    </row>
    <row r="813" spans="1:25" s="332" customFormat="1">
      <c r="A813" s="333">
        <v>18</v>
      </c>
      <c r="B813" s="336">
        <v>1434.77</v>
      </c>
      <c r="C813" s="336">
        <v>1412.98</v>
      </c>
      <c r="D813" s="336">
        <v>1415.4</v>
      </c>
      <c r="E813" s="336">
        <v>1392.13</v>
      </c>
      <c r="F813" s="336">
        <v>1388.84</v>
      </c>
      <c r="G813" s="336">
        <v>1460.78</v>
      </c>
      <c r="H813" s="336">
        <v>1496.36</v>
      </c>
      <c r="I813" s="336">
        <v>1537.02</v>
      </c>
      <c r="J813" s="336">
        <v>1606.94</v>
      </c>
      <c r="K813" s="336">
        <v>1810.02</v>
      </c>
      <c r="L813" s="336">
        <v>1720.87</v>
      </c>
      <c r="M813" s="336">
        <v>1768.99</v>
      </c>
      <c r="N813" s="336">
        <v>1771.73</v>
      </c>
      <c r="O813" s="336">
        <v>1695</v>
      </c>
      <c r="P813" s="336">
        <v>1734.56</v>
      </c>
      <c r="Q813" s="336">
        <v>1829.93</v>
      </c>
      <c r="R813" s="336">
        <v>1851.37</v>
      </c>
      <c r="S813" s="336">
        <v>1864.3</v>
      </c>
      <c r="T813" s="336">
        <v>1869</v>
      </c>
      <c r="U813" s="336">
        <v>1649.11</v>
      </c>
      <c r="V813" s="336">
        <v>1562.84</v>
      </c>
      <c r="W813" s="336">
        <v>1514.63</v>
      </c>
      <c r="X813" s="336">
        <v>1453.18</v>
      </c>
      <c r="Y813" s="336">
        <v>1420.25</v>
      </c>
    </row>
    <row r="814" spans="1:25" s="332" customFormat="1">
      <c r="A814" s="333">
        <v>19</v>
      </c>
      <c r="B814" s="336">
        <v>1408.04</v>
      </c>
      <c r="C814" s="336">
        <v>1389.76</v>
      </c>
      <c r="D814" s="336">
        <v>1416.28</v>
      </c>
      <c r="E814" s="336">
        <v>1404.08</v>
      </c>
      <c r="F814" s="336">
        <v>1420.94</v>
      </c>
      <c r="G814" s="336">
        <v>1462.24</v>
      </c>
      <c r="H814" s="336">
        <v>1668.02</v>
      </c>
      <c r="I814" s="336">
        <v>1682.05</v>
      </c>
      <c r="J814" s="336">
        <v>1628.46</v>
      </c>
      <c r="K814" s="336">
        <v>1733.7</v>
      </c>
      <c r="L814" s="336">
        <v>1673.19</v>
      </c>
      <c r="M814" s="336">
        <v>1659.59</v>
      </c>
      <c r="N814" s="336">
        <v>1646.41</v>
      </c>
      <c r="O814" s="336">
        <v>1533.94</v>
      </c>
      <c r="P814" s="336">
        <v>1684.2</v>
      </c>
      <c r="Q814" s="336">
        <v>1615.81</v>
      </c>
      <c r="R814" s="336">
        <v>1724.81</v>
      </c>
      <c r="S814" s="336">
        <v>1788.09</v>
      </c>
      <c r="T814" s="336">
        <v>1616.24</v>
      </c>
      <c r="U814" s="336">
        <v>1518.59</v>
      </c>
      <c r="V814" s="336">
        <v>1471.34</v>
      </c>
      <c r="W814" s="336">
        <v>1446.44</v>
      </c>
      <c r="X814" s="336">
        <v>1395.77</v>
      </c>
      <c r="Y814" s="336">
        <v>1359.07</v>
      </c>
    </row>
    <row r="815" spans="1:25" s="332" customFormat="1">
      <c r="A815" s="333">
        <v>20</v>
      </c>
      <c r="B815" s="336">
        <v>1399.67</v>
      </c>
      <c r="C815" s="336">
        <v>1389.57</v>
      </c>
      <c r="D815" s="336">
        <v>1438.33</v>
      </c>
      <c r="E815" s="336">
        <v>1429.14</v>
      </c>
      <c r="F815" s="336">
        <v>1434.16</v>
      </c>
      <c r="G815" s="336">
        <v>1476.11</v>
      </c>
      <c r="H815" s="336">
        <v>1538.6</v>
      </c>
      <c r="I815" s="336">
        <v>1493.44</v>
      </c>
      <c r="J815" s="336">
        <v>1664.24</v>
      </c>
      <c r="K815" s="336">
        <v>1699.79</v>
      </c>
      <c r="L815" s="336">
        <v>1699.26</v>
      </c>
      <c r="M815" s="336">
        <v>1611.69</v>
      </c>
      <c r="N815" s="336">
        <v>1633.62</v>
      </c>
      <c r="O815" s="336">
        <v>1533.79</v>
      </c>
      <c r="P815" s="336">
        <v>1637.31</v>
      </c>
      <c r="Q815" s="336">
        <v>1709.78</v>
      </c>
      <c r="R815" s="336">
        <v>1823.21</v>
      </c>
      <c r="S815" s="336">
        <v>1890.79</v>
      </c>
      <c r="T815" s="336">
        <v>1660.96</v>
      </c>
      <c r="U815" s="336">
        <v>1527.37</v>
      </c>
      <c r="V815" s="336">
        <v>1484.89</v>
      </c>
      <c r="W815" s="336">
        <v>1454.13</v>
      </c>
      <c r="X815" s="336">
        <v>1415.07</v>
      </c>
      <c r="Y815" s="336">
        <v>1394.39</v>
      </c>
    </row>
    <row r="816" spans="1:25" s="332" customFormat="1">
      <c r="A816" s="333">
        <v>21</v>
      </c>
      <c r="B816" s="336">
        <v>1416.97</v>
      </c>
      <c r="C816" s="336">
        <v>1448.63</v>
      </c>
      <c r="D816" s="336">
        <v>1485.61</v>
      </c>
      <c r="E816" s="336">
        <v>1473.55</v>
      </c>
      <c r="F816" s="336">
        <v>1479.56</v>
      </c>
      <c r="G816" s="336">
        <v>1541.17</v>
      </c>
      <c r="H816" s="336">
        <v>1682.75</v>
      </c>
      <c r="I816" s="336">
        <v>1848.42</v>
      </c>
      <c r="J816" s="336">
        <v>1851.85</v>
      </c>
      <c r="K816" s="336">
        <v>1877.47</v>
      </c>
      <c r="L816" s="336">
        <v>1865.89</v>
      </c>
      <c r="M816" s="336">
        <v>1909.71</v>
      </c>
      <c r="N816" s="336">
        <v>1852.17</v>
      </c>
      <c r="O816" s="336">
        <v>1839.44</v>
      </c>
      <c r="P816" s="336">
        <v>1975.57</v>
      </c>
      <c r="Q816" s="336">
        <v>1993.05</v>
      </c>
      <c r="R816" s="336">
        <v>2068.52</v>
      </c>
      <c r="S816" s="336">
        <v>2177.91</v>
      </c>
      <c r="T816" s="336">
        <v>1918.12</v>
      </c>
      <c r="U816" s="336">
        <v>1667.59</v>
      </c>
      <c r="V816" s="336">
        <v>1591.25</v>
      </c>
      <c r="W816" s="336">
        <v>1519.46</v>
      </c>
      <c r="X816" s="336">
        <v>1472.48</v>
      </c>
      <c r="Y816" s="336">
        <v>1456.04</v>
      </c>
    </row>
    <row r="817" spans="1:25" s="332" customFormat="1">
      <c r="A817" s="333">
        <v>22</v>
      </c>
      <c r="B817" s="336">
        <v>1424.36</v>
      </c>
      <c r="C817" s="336">
        <v>1419.5</v>
      </c>
      <c r="D817" s="336">
        <v>1491.23</v>
      </c>
      <c r="E817" s="336">
        <v>1490.63</v>
      </c>
      <c r="F817" s="336">
        <v>1486.09</v>
      </c>
      <c r="G817" s="336">
        <v>1556.65</v>
      </c>
      <c r="H817" s="336">
        <v>1688.95</v>
      </c>
      <c r="I817" s="336">
        <v>1810.86</v>
      </c>
      <c r="J817" s="336">
        <v>1824.59</v>
      </c>
      <c r="K817" s="336">
        <v>1788.5</v>
      </c>
      <c r="L817" s="336">
        <v>1759.18</v>
      </c>
      <c r="M817" s="336">
        <v>1746.69</v>
      </c>
      <c r="N817" s="336">
        <v>1724.16</v>
      </c>
      <c r="O817" s="336">
        <v>1597.81</v>
      </c>
      <c r="P817" s="336">
        <v>1690.84</v>
      </c>
      <c r="Q817" s="336">
        <v>1716.13</v>
      </c>
      <c r="R817" s="336">
        <v>1812.17</v>
      </c>
      <c r="S817" s="336">
        <v>1882.01</v>
      </c>
      <c r="T817" s="336">
        <v>1705.29</v>
      </c>
      <c r="U817" s="336">
        <v>1633.34</v>
      </c>
      <c r="V817" s="336">
        <v>1559.64</v>
      </c>
      <c r="W817" s="336">
        <v>1532.76</v>
      </c>
      <c r="X817" s="336">
        <v>1513.81</v>
      </c>
      <c r="Y817" s="336">
        <v>1471.33</v>
      </c>
    </row>
    <row r="818" spans="1:25" s="332" customFormat="1">
      <c r="A818" s="333">
        <v>23</v>
      </c>
      <c r="B818" s="336">
        <v>1475.54</v>
      </c>
      <c r="C818" s="336">
        <v>1470.8</v>
      </c>
      <c r="D818" s="336">
        <v>1471.54</v>
      </c>
      <c r="E818" s="336">
        <v>1449.56</v>
      </c>
      <c r="F818" s="336">
        <v>1447.85</v>
      </c>
      <c r="G818" s="336">
        <v>1521.96</v>
      </c>
      <c r="H818" s="336">
        <v>1631.37</v>
      </c>
      <c r="I818" s="336">
        <v>1679.38</v>
      </c>
      <c r="J818" s="336">
        <v>1678.15</v>
      </c>
      <c r="K818" s="336">
        <v>1678.19</v>
      </c>
      <c r="L818" s="336">
        <v>1676.83</v>
      </c>
      <c r="M818" s="336">
        <v>1663.01</v>
      </c>
      <c r="N818" s="336">
        <v>1643.75</v>
      </c>
      <c r="O818" s="336">
        <v>1557.2</v>
      </c>
      <c r="P818" s="336">
        <v>1598.38</v>
      </c>
      <c r="Q818" s="336">
        <v>1634.04</v>
      </c>
      <c r="R818" s="336">
        <v>1693.74</v>
      </c>
      <c r="S818" s="336">
        <v>1819.23</v>
      </c>
      <c r="T818" s="336">
        <v>1703.36</v>
      </c>
      <c r="U818" s="336">
        <v>1595.33</v>
      </c>
      <c r="V818" s="336">
        <v>1553.43</v>
      </c>
      <c r="W818" s="336">
        <v>1535.25</v>
      </c>
      <c r="X818" s="336">
        <v>1515.7</v>
      </c>
      <c r="Y818" s="336">
        <v>1449.45</v>
      </c>
    </row>
    <row r="819" spans="1:25" s="332" customFormat="1">
      <c r="A819" s="333">
        <v>24</v>
      </c>
      <c r="B819" s="336">
        <v>1533.88</v>
      </c>
      <c r="C819" s="336">
        <v>1522.5</v>
      </c>
      <c r="D819" s="336">
        <v>1518.41</v>
      </c>
      <c r="E819" s="336">
        <v>1527.33</v>
      </c>
      <c r="F819" s="336">
        <v>1524.44</v>
      </c>
      <c r="G819" s="336">
        <v>1530.01</v>
      </c>
      <c r="H819" s="336">
        <v>1568.12</v>
      </c>
      <c r="I819" s="336">
        <v>1578.63</v>
      </c>
      <c r="J819" s="336">
        <v>1722.38</v>
      </c>
      <c r="K819" s="336">
        <v>1698.39</v>
      </c>
      <c r="L819" s="336">
        <v>1676.86</v>
      </c>
      <c r="M819" s="336">
        <v>1676.53</v>
      </c>
      <c r="N819" s="336">
        <v>1676.29</v>
      </c>
      <c r="O819" s="336">
        <v>1592.2</v>
      </c>
      <c r="P819" s="336">
        <v>1642.07</v>
      </c>
      <c r="Q819" s="336">
        <v>1679.75</v>
      </c>
      <c r="R819" s="336">
        <v>1669.61</v>
      </c>
      <c r="S819" s="336">
        <v>1676.05</v>
      </c>
      <c r="T819" s="336">
        <v>1711.77</v>
      </c>
      <c r="U819" s="336">
        <v>1608.46</v>
      </c>
      <c r="V819" s="336">
        <v>1581.1</v>
      </c>
      <c r="W819" s="336">
        <v>1548.43</v>
      </c>
      <c r="X819" s="336">
        <v>1533.2</v>
      </c>
      <c r="Y819" s="336">
        <v>1485.32</v>
      </c>
    </row>
    <row r="820" spans="1:25" s="332" customFormat="1">
      <c r="A820" s="333">
        <v>25</v>
      </c>
      <c r="B820" s="336">
        <v>1523.2</v>
      </c>
      <c r="C820" s="336">
        <v>1505.29</v>
      </c>
      <c r="D820" s="336">
        <v>1483.31</v>
      </c>
      <c r="E820" s="336">
        <v>1507.67</v>
      </c>
      <c r="F820" s="336">
        <v>1495.84</v>
      </c>
      <c r="G820" s="336">
        <v>1494.86</v>
      </c>
      <c r="H820" s="336">
        <v>1545.01</v>
      </c>
      <c r="I820" s="336">
        <v>1562.01</v>
      </c>
      <c r="J820" s="336">
        <v>1655.01</v>
      </c>
      <c r="K820" s="336">
        <v>1654.71</v>
      </c>
      <c r="L820" s="336">
        <v>1665.53</v>
      </c>
      <c r="M820" s="336">
        <v>1654.32</v>
      </c>
      <c r="N820" s="336">
        <v>1653.91</v>
      </c>
      <c r="O820" s="336">
        <v>1606.5</v>
      </c>
      <c r="P820" s="336">
        <v>1635.91</v>
      </c>
      <c r="Q820" s="336">
        <v>1656.21</v>
      </c>
      <c r="R820" s="336">
        <v>1655.25</v>
      </c>
      <c r="S820" s="336">
        <v>1690.13</v>
      </c>
      <c r="T820" s="336">
        <v>1725.79</v>
      </c>
      <c r="U820" s="336">
        <v>1638.79</v>
      </c>
      <c r="V820" s="336">
        <v>1602.33</v>
      </c>
      <c r="W820" s="336">
        <v>1565.08</v>
      </c>
      <c r="X820" s="336">
        <v>1530.72</v>
      </c>
      <c r="Y820" s="336">
        <v>1504.36</v>
      </c>
    </row>
    <row r="821" spans="1:25" s="332" customFormat="1">
      <c r="A821" s="333">
        <v>26</v>
      </c>
      <c r="B821" s="336">
        <v>1429.06</v>
      </c>
      <c r="C821" s="336">
        <v>1417.85</v>
      </c>
      <c r="D821" s="336">
        <v>1419.95</v>
      </c>
      <c r="E821" s="336">
        <v>1439.3</v>
      </c>
      <c r="F821" s="336">
        <v>1441.26</v>
      </c>
      <c r="G821" s="336">
        <v>1569.53</v>
      </c>
      <c r="H821" s="336">
        <v>1653.43</v>
      </c>
      <c r="I821" s="336">
        <v>1717.43</v>
      </c>
      <c r="J821" s="336">
        <v>1791.44</v>
      </c>
      <c r="K821" s="336">
        <v>1757.58</v>
      </c>
      <c r="L821" s="336">
        <v>1738.45</v>
      </c>
      <c r="M821" s="336">
        <v>1714.25</v>
      </c>
      <c r="N821" s="336">
        <v>1713.84</v>
      </c>
      <c r="O821" s="336">
        <v>1619.84</v>
      </c>
      <c r="P821" s="336">
        <v>1648.62</v>
      </c>
      <c r="Q821" s="336">
        <v>1710.33</v>
      </c>
      <c r="R821" s="336">
        <v>1758.59</v>
      </c>
      <c r="S821" s="336">
        <v>1858.14</v>
      </c>
      <c r="T821" s="336">
        <v>1728.44</v>
      </c>
      <c r="U821" s="336">
        <v>1589.17</v>
      </c>
      <c r="V821" s="336">
        <v>1495.97</v>
      </c>
      <c r="W821" s="336">
        <v>1465.64</v>
      </c>
      <c r="X821" s="336">
        <v>1431.05</v>
      </c>
      <c r="Y821" s="336">
        <v>1387.84</v>
      </c>
    </row>
    <row r="822" spans="1:25" s="332" customFormat="1">
      <c r="A822" s="333">
        <v>27</v>
      </c>
      <c r="B822" s="336">
        <v>1329.52</v>
      </c>
      <c r="C822" s="336">
        <v>1337.27</v>
      </c>
      <c r="D822" s="336">
        <v>1358</v>
      </c>
      <c r="E822" s="336">
        <v>1347.32</v>
      </c>
      <c r="F822" s="336">
        <v>1509.8</v>
      </c>
      <c r="G822" s="336">
        <v>1641.13</v>
      </c>
      <c r="H822" s="336">
        <v>1530.6</v>
      </c>
      <c r="I822" s="336">
        <v>1535.5</v>
      </c>
      <c r="J822" s="336">
        <v>1648.05</v>
      </c>
      <c r="K822" s="336">
        <v>1643.61</v>
      </c>
      <c r="L822" s="336">
        <v>1647.29</v>
      </c>
      <c r="M822" s="336">
        <v>1633.93</v>
      </c>
      <c r="N822" s="336">
        <v>1630.84</v>
      </c>
      <c r="O822" s="336">
        <v>1554.07</v>
      </c>
      <c r="P822" s="336">
        <v>1564.62</v>
      </c>
      <c r="Q822" s="336">
        <v>1613.57</v>
      </c>
      <c r="R822" s="336">
        <v>1695.53</v>
      </c>
      <c r="S822" s="336">
        <v>1803.27</v>
      </c>
      <c r="T822" s="336">
        <v>1683.27</v>
      </c>
      <c r="U822" s="336">
        <v>1516.69</v>
      </c>
      <c r="V822" s="336">
        <v>1458.43</v>
      </c>
      <c r="W822" s="336">
        <v>1429.54</v>
      </c>
      <c r="X822" s="336">
        <v>1377.94</v>
      </c>
      <c r="Y822" s="336">
        <v>1362.32</v>
      </c>
    </row>
    <row r="823" spans="1:25" s="332" customFormat="1">
      <c r="A823" s="333">
        <v>28</v>
      </c>
      <c r="B823" s="336">
        <v>1237.1300000000001</v>
      </c>
      <c r="C823" s="336">
        <v>1249.83</v>
      </c>
      <c r="D823" s="336">
        <v>1381.72</v>
      </c>
      <c r="E823" s="336">
        <v>1481.62</v>
      </c>
      <c r="F823" s="336">
        <v>1487.63</v>
      </c>
      <c r="G823" s="336">
        <v>1578.9</v>
      </c>
      <c r="H823" s="336">
        <v>1639.64</v>
      </c>
      <c r="I823" s="336">
        <v>1669.1</v>
      </c>
      <c r="J823" s="336">
        <v>1682.46</v>
      </c>
      <c r="K823" s="336">
        <v>1660.31</v>
      </c>
      <c r="L823" s="336">
        <v>1659.62</v>
      </c>
      <c r="M823" s="336">
        <v>1634.34</v>
      </c>
      <c r="N823" s="336">
        <v>1662.11</v>
      </c>
      <c r="O823" s="336">
        <v>1638.47</v>
      </c>
      <c r="P823" s="336">
        <v>1668.36</v>
      </c>
      <c r="Q823" s="336">
        <v>1666.4</v>
      </c>
      <c r="R823" s="336">
        <v>1716.52</v>
      </c>
      <c r="S823" s="336">
        <v>1821.66</v>
      </c>
      <c r="T823" s="336">
        <v>1760.24</v>
      </c>
      <c r="U823" s="336">
        <v>1717.16</v>
      </c>
      <c r="V823" s="336">
        <v>1591.07</v>
      </c>
      <c r="W823" s="336">
        <v>1501.5</v>
      </c>
      <c r="X823" s="336">
        <v>1435.47</v>
      </c>
      <c r="Y823" s="336">
        <v>1353.71</v>
      </c>
    </row>
    <row r="824" spans="1:25" s="332" customFormat="1">
      <c r="A824" s="333">
        <v>29</v>
      </c>
      <c r="B824" s="336">
        <v>1345.74</v>
      </c>
      <c r="C824" s="336">
        <v>1359.37</v>
      </c>
      <c r="D824" s="336">
        <v>1499.58</v>
      </c>
      <c r="E824" s="336">
        <v>1575.05</v>
      </c>
      <c r="F824" s="336">
        <v>1600.28</v>
      </c>
      <c r="G824" s="336">
        <v>1678.38</v>
      </c>
      <c r="H824" s="336">
        <v>1618.9</v>
      </c>
      <c r="I824" s="336">
        <v>1653.35</v>
      </c>
      <c r="J824" s="336">
        <v>1757.38</v>
      </c>
      <c r="K824" s="336">
        <v>1715.84</v>
      </c>
      <c r="L824" s="336">
        <v>1700.32</v>
      </c>
      <c r="M824" s="336">
        <v>1669.12</v>
      </c>
      <c r="N824" s="336">
        <v>1686.2</v>
      </c>
      <c r="O824" s="336">
        <v>1640.14</v>
      </c>
      <c r="P824" s="336">
        <v>1671.96</v>
      </c>
      <c r="Q824" s="336">
        <v>1672.57</v>
      </c>
      <c r="R824" s="336">
        <v>1728.91</v>
      </c>
      <c r="S824" s="336">
        <v>1819.99</v>
      </c>
      <c r="T824" s="336">
        <v>1707.34</v>
      </c>
      <c r="U824" s="336">
        <v>1615.79</v>
      </c>
      <c r="V824" s="336">
        <v>1502.05</v>
      </c>
      <c r="W824" s="336">
        <v>1418.42</v>
      </c>
      <c r="X824" s="336">
        <v>1380.09</v>
      </c>
      <c r="Y824" s="336">
        <v>1357.57</v>
      </c>
    </row>
    <row r="825" spans="1:25" s="332" customFormat="1">
      <c r="A825" s="333">
        <v>30</v>
      </c>
      <c r="B825" s="336">
        <v>0</v>
      </c>
      <c r="C825" s="336">
        <v>0</v>
      </c>
      <c r="D825" s="336">
        <v>0</v>
      </c>
      <c r="E825" s="336">
        <v>0</v>
      </c>
      <c r="F825" s="336">
        <v>0</v>
      </c>
      <c r="G825" s="336">
        <v>0</v>
      </c>
      <c r="H825" s="336">
        <v>0</v>
      </c>
      <c r="I825" s="336">
        <v>0</v>
      </c>
      <c r="J825" s="336">
        <v>0</v>
      </c>
      <c r="K825" s="336">
        <v>0</v>
      </c>
      <c r="L825" s="336">
        <v>0</v>
      </c>
      <c r="M825" s="336">
        <v>0</v>
      </c>
      <c r="N825" s="336">
        <v>0</v>
      </c>
      <c r="O825" s="336">
        <v>0</v>
      </c>
      <c r="P825" s="336">
        <v>0</v>
      </c>
      <c r="Q825" s="336">
        <v>0</v>
      </c>
      <c r="R825" s="336">
        <v>0</v>
      </c>
      <c r="S825" s="336">
        <v>0</v>
      </c>
      <c r="T825" s="336">
        <v>0</v>
      </c>
      <c r="U825" s="336">
        <v>0</v>
      </c>
      <c r="V825" s="336">
        <v>0</v>
      </c>
      <c r="W825" s="336">
        <v>0</v>
      </c>
      <c r="X825" s="336">
        <v>0</v>
      </c>
      <c r="Y825" s="336">
        <v>0</v>
      </c>
    </row>
    <row r="826" spans="1:25" s="332" customFormat="1">
      <c r="A826" s="333">
        <v>31</v>
      </c>
      <c r="B826" s="336">
        <v>0</v>
      </c>
      <c r="C826" s="336">
        <v>0</v>
      </c>
      <c r="D826" s="336">
        <v>0</v>
      </c>
      <c r="E826" s="336">
        <v>0</v>
      </c>
      <c r="F826" s="336">
        <v>0</v>
      </c>
      <c r="G826" s="336">
        <v>0</v>
      </c>
      <c r="H826" s="336">
        <v>0</v>
      </c>
      <c r="I826" s="336">
        <v>0</v>
      </c>
      <c r="J826" s="336">
        <v>0</v>
      </c>
      <c r="K826" s="336">
        <v>0</v>
      </c>
      <c r="L826" s="336">
        <v>0</v>
      </c>
      <c r="M826" s="336">
        <v>0</v>
      </c>
      <c r="N826" s="336">
        <v>0</v>
      </c>
      <c r="O826" s="336">
        <v>0</v>
      </c>
      <c r="P826" s="336">
        <v>0</v>
      </c>
      <c r="Q826" s="336">
        <v>0</v>
      </c>
      <c r="R826" s="336">
        <v>0</v>
      </c>
      <c r="S826" s="336">
        <v>0</v>
      </c>
      <c r="T826" s="336">
        <v>0</v>
      </c>
      <c r="U826" s="336">
        <v>0</v>
      </c>
      <c r="V826" s="336">
        <v>0</v>
      </c>
      <c r="W826" s="336">
        <v>0</v>
      </c>
      <c r="X826" s="336">
        <v>0</v>
      </c>
      <c r="Y826" s="336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15" t="s">
        <v>212</v>
      </c>
      <c r="B828" s="476" t="s">
        <v>215</v>
      </c>
      <c r="C828" s="476"/>
      <c r="D828" s="476"/>
      <c r="E828" s="476"/>
      <c r="F828" s="476"/>
      <c r="G828" s="476"/>
      <c r="H828" s="476"/>
      <c r="I828" s="476"/>
      <c r="J828" s="476"/>
      <c r="K828" s="476"/>
      <c r="L828" s="476"/>
      <c r="M828" s="476"/>
      <c r="N828" s="476"/>
      <c r="O828" s="476"/>
      <c r="P828" s="476"/>
      <c r="Q828" s="476"/>
      <c r="R828" s="476"/>
      <c r="S828" s="476"/>
      <c r="T828" s="476"/>
      <c r="U828" s="476"/>
      <c r="V828" s="476"/>
      <c r="W828" s="476"/>
      <c r="X828" s="476"/>
      <c r="Y828" s="476"/>
    </row>
    <row r="829" spans="1:25" ht="30">
      <c r="A829" s="415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1472.92</v>
      </c>
      <c r="C830" s="279">
        <v>1463.29</v>
      </c>
      <c r="D830" s="279">
        <v>1495.24</v>
      </c>
      <c r="E830" s="279">
        <v>1511.12</v>
      </c>
      <c r="F830" s="279">
        <v>1508.2</v>
      </c>
      <c r="G830" s="279">
        <v>1586.2</v>
      </c>
      <c r="H830" s="279">
        <v>1669.58</v>
      </c>
      <c r="I830" s="279">
        <v>1745.51</v>
      </c>
      <c r="J830" s="279">
        <v>1744.42</v>
      </c>
      <c r="K830" s="279">
        <v>1832.8</v>
      </c>
      <c r="L830" s="279">
        <v>1831.67</v>
      </c>
      <c r="M830" s="279">
        <v>1799.77</v>
      </c>
      <c r="N830" s="279">
        <v>1803.19</v>
      </c>
      <c r="O830" s="279">
        <v>1838.38</v>
      </c>
      <c r="P830" s="279">
        <v>1852.73</v>
      </c>
      <c r="Q830" s="279">
        <v>1850.68</v>
      </c>
      <c r="R830" s="279">
        <v>1845.39</v>
      </c>
      <c r="S830" s="279">
        <v>1803.26</v>
      </c>
      <c r="T830" s="279">
        <v>1697.38</v>
      </c>
      <c r="U830" s="279">
        <v>1604.94</v>
      </c>
      <c r="V830" s="279">
        <v>1534.21</v>
      </c>
      <c r="W830" s="279">
        <v>1516.65</v>
      </c>
      <c r="X830" s="279">
        <v>1484.54</v>
      </c>
      <c r="Y830" s="279">
        <v>1465.7</v>
      </c>
    </row>
    <row r="831" spans="1:25">
      <c r="A831" s="254">
        <v>2</v>
      </c>
      <c r="B831" s="279">
        <v>1475.03</v>
      </c>
      <c r="C831" s="279">
        <v>1474.47</v>
      </c>
      <c r="D831" s="279">
        <v>1501.42</v>
      </c>
      <c r="E831" s="279">
        <v>1527.87</v>
      </c>
      <c r="F831" s="279">
        <v>1530</v>
      </c>
      <c r="G831" s="279">
        <v>1594.36</v>
      </c>
      <c r="H831" s="279">
        <v>1674.21</v>
      </c>
      <c r="I831" s="279">
        <v>1776.13</v>
      </c>
      <c r="J831" s="279">
        <v>1798.55</v>
      </c>
      <c r="K831" s="279">
        <v>1782.15</v>
      </c>
      <c r="L831" s="279">
        <v>1773.66</v>
      </c>
      <c r="M831" s="279">
        <v>1741.46</v>
      </c>
      <c r="N831" s="279">
        <v>1756.16</v>
      </c>
      <c r="O831" s="279">
        <v>1769.33</v>
      </c>
      <c r="P831" s="279">
        <v>1783.07</v>
      </c>
      <c r="Q831" s="279">
        <v>1850.71</v>
      </c>
      <c r="R831" s="279">
        <v>1837.12</v>
      </c>
      <c r="S831" s="279">
        <v>1827.65</v>
      </c>
      <c r="T831" s="279">
        <v>1767.13</v>
      </c>
      <c r="U831" s="279">
        <v>1694.96</v>
      </c>
      <c r="V831" s="279">
        <v>1597.1</v>
      </c>
      <c r="W831" s="279">
        <v>1561.71</v>
      </c>
      <c r="X831" s="279">
        <v>1546.44</v>
      </c>
      <c r="Y831" s="279">
        <v>1515.89</v>
      </c>
    </row>
    <row r="832" spans="1:25">
      <c r="A832" s="254">
        <v>3</v>
      </c>
      <c r="B832" s="279">
        <v>1534.14</v>
      </c>
      <c r="C832" s="279">
        <v>1526.76</v>
      </c>
      <c r="D832" s="279">
        <v>1468.01</v>
      </c>
      <c r="E832" s="279">
        <v>1496.65</v>
      </c>
      <c r="F832" s="279">
        <v>1542.29</v>
      </c>
      <c r="G832" s="279">
        <v>1690.42</v>
      </c>
      <c r="H832" s="279">
        <v>1802.37</v>
      </c>
      <c r="I832" s="279">
        <v>1872.71</v>
      </c>
      <c r="J832" s="279">
        <v>1888.35</v>
      </c>
      <c r="K832" s="279">
        <v>1915.53</v>
      </c>
      <c r="L832" s="279">
        <v>1908.65</v>
      </c>
      <c r="M832" s="279">
        <v>1886</v>
      </c>
      <c r="N832" s="279">
        <v>1875.7</v>
      </c>
      <c r="O832" s="279">
        <v>1882.51</v>
      </c>
      <c r="P832" s="279">
        <v>1886.03</v>
      </c>
      <c r="Q832" s="279">
        <v>2168.3200000000002</v>
      </c>
      <c r="R832" s="279">
        <v>2089.48</v>
      </c>
      <c r="S832" s="279">
        <v>1985.29</v>
      </c>
      <c r="T832" s="279">
        <v>1833.96</v>
      </c>
      <c r="U832" s="279">
        <v>1712.52</v>
      </c>
      <c r="V832" s="279">
        <v>1584.87</v>
      </c>
      <c r="W832" s="279">
        <v>1510.81</v>
      </c>
      <c r="X832" s="279">
        <v>1475.3</v>
      </c>
      <c r="Y832" s="279">
        <v>1435.14</v>
      </c>
    </row>
    <row r="833" spans="1:25">
      <c r="A833" s="254">
        <v>4</v>
      </c>
      <c r="B833" s="279">
        <v>1503.21</v>
      </c>
      <c r="C833" s="279">
        <v>1486.61</v>
      </c>
      <c r="D833" s="279">
        <v>1463.44</v>
      </c>
      <c r="E833" s="279">
        <v>1478.35</v>
      </c>
      <c r="F833" s="279">
        <v>1485.19</v>
      </c>
      <c r="G833" s="279">
        <v>1511.39</v>
      </c>
      <c r="H833" s="279">
        <v>1626.1</v>
      </c>
      <c r="I833" s="279">
        <v>1784.26</v>
      </c>
      <c r="J833" s="279">
        <v>1794.27</v>
      </c>
      <c r="K833" s="279">
        <v>1824.71</v>
      </c>
      <c r="L833" s="279">
        <v>1830.47</v>
      </c>
      <c r="M833" s="279">
        <v>1844.84</v>
      </c>
      <c r="N833" s="279">
        <v>1840.44</v>
      </c>
      <c r="O833" s="279">
        <v>1857.45</v>
      </c>
      <c r="P833" s="279">
        <v>1916.85</v>
      </c>
      <c r="Q833" s="279">
        <v>2253.8200000000002</v>
      </c>
      <c r="R833" s="279">
        <v>2160.79</v>
      </c>
      <c r="S833" s="279">
        <v>2040.63</v>
      </c>
      <c r="T833" s="279">
        <v>1812.93</v>
      </c>
      <c r="U833" s="279">
        <v>1679.31</v>
      </c>
      <c r="V833" s="279">
        <v>1586.51</v>
      </c>
      <c r="W833" s="279">
        <v>1543.37</v>
      </c>
      <c r="X833" s="279">
        <v>1504.53</v>
      </c>
      <c r="Y833" s="279">
        <v>1464</v>
      </c>
    </row>
    <row r="834" spans="1:25">
      <c r="A834" s="254">
        <v>5</v>
      </c>
      <c r="B834" s="279">
        <v>1496.24</v>
      </c>
      <c r="C834" s="279">
        <v>1483.72</v>
      </c>
      <c r="D834" s="279">
        <v>1505.16</v>
      </c>
      <c r="E834" s="279">
        <v>1693.8</v>
      </c>
      <c r="F834" s="279">
        <v>1703.83</v>
      </c>
      <c r="G834" s="279">
        <v>1788.29</v>
      </c>
      <c r="H834" s="279">
        <v>1789.35</v>
      </c>
      <c r="I834" s="279">
        <v>1782.55</v>
      </c>
      <c r="J834" s="279">
        <v>1782.18</v>
      </c>
      <c r="K834" s="279">
        <v>1781.07</v>
      </c>
      <c r="L834" s="279">
        <v>1780.64</v>
      </c>
      <c r="M834" s="279">
        <v>1779.46</v>
      </c>
      <c r="N834" s="279">
        <v>1779.85</v>
      </c>
      <c r="O834" s="279">
        <v>1789.83</v>
      </c>
      <c r="P834" s="279">
        <v>1794.65</v>
      </c>
      <c r="Q834" s="279">
        <v>1912.96</v>
      </c>
      <c r="R834" s="279">
        <v>1876.45</v>
      </c>
      <c r="S834" s="279">
        <v>1777.35</v>
      </c>
      <c r="T834" s="279">
        <v>1771.75</v>
      </c>
      <c r="U834" s="279">
        <v>1662.43</v>
      </c>
      <c r="V834" s="279">
        <v>1535.48</v>
      </c>
      <c r="W834" s="279">
        <v>1508.95</v>
      </c>
      <c r="X834" s="279">
        <v>1450.05</v>
      </c>
      <c r="Y834" s="279">
        <v>1366.21</v>
      </c>
    </row>
    <row r="835" spans="1:25">
      <c r="A835" s="254">
        <v>6</v>
      </c>
      <c r="B835" s="279">
        <v>1453.66</v>
      </c>
      <c r="C835" s="279">
        <v>1458.35</v>
      </c>
      <c r="D835" s="279">
        <v>1495.3</v>
      </c>
      <c r="E835" s="279">
        <v>1511.45</v>
      </c>
      <c r="F835" s="279">
        <v>1616.41</v>
      </c>
      <c r="G835" s="279">
        <v>1586.51</v>
      </c>
      <c r="H835" s="279">
        <v>1640.7</v>
      </c>
      <c r="I835" s="279">
        <v>1626.62</v>
      </c>
      <c r="J835" s="279">
        <v>1757.4</v>
      </c>
      <c r="K835" s="279">
        <v>1747</v>
      </c>
      <c r="L835" s="279">
        <v>1727.03</v>
      </c>
      <c r="M835" s="279">
        <v>1631.95</v>
      </c>
      <c r="N835" s="279">
        <v>1631.9</v>
      </c>
      <c r="O835" s="279">
        <v>1788.56</v>
      </c>
      <c r="P835" s="279">
        <v>1745.57</v>
      </c>
      <c r="Q835" s="279">
        <v>1793.4</v>
      </c>
      <c r="R835" s="279">
        <v>1789.43</v>
      </c>
      <c r="S835" s="279">
        <v>1743.16</v>
      </c>
      <c r="T835" s="279">
        <v>1666.99</v>
      </c>
      <c r="U835" s="279">
        <v>1623.58</v>
      </c>
      <c r="V835" s="279">
        <v>1499.14</v>
      </c>
      <c r="W835" s="279">
        <v>1496.64</v>
      </c>
      <c r="X835" s="279">
        <v>1451.14</v>
      </c>
      <c r="Y835" s="279">
        <v>1380.11</v>
      </c>
    </row>
    <row r="836" spans="1:25">
      <c r="A836" s="254">
        <v>7</v>
      </c>
      <c r="B836" s="279">
        <v>1419.96</v>
      </c>
      <c r="C836" s="279">
        <v>1420.35</v>
      </c>
      <c r="D836" s="279">
        <v>1446.77</v>
      </c>
      <c r="E836" s="279">
        <v>1467.87</v>
      </c>
      <c r="F836" s="279">
        <v>1459.98</v>
      </c>
      <c r="G836" s="279">
        <v>1495.61</v>
      </c>
      <c r="H836" s="279">
        <v>1514.94</v>
      </c>
      <c r="I836" s="279">
        <v>1512.64</v>
      </c>
      <c r="J836" s="279">
        <v>1541.23</v>
      </c>
      <c r="K836" s="279">
        <v>1535.54</v>
      </c>
      <c r="L836" s="279">
        <v>1575.22</v>
      </c>
      <c r="M836" s="279">
        <v>1511.85</v>
      </c>
      <c r="N836" s="279">
        <v>1509.44</v>
      </c>
      <c r="O836" s="279">
        <v>1763.78</v>
      </c>
      <c r="P836" s="279">
        <v>1879.32</v>
      </c>
      <c r="Q836" s="279">
        <v>1885.21</v>
      </c>
      <c r="R836" s="279">
        <v>1640.83</v>
      </c>
      <c r="S836" s="279">
        <v>1803.66</v>
      </c>
      <c r="T836" s="279">
        <v>1609.13</v>
      </c>
      <c r="U836" s="279">
        <v>1548.18</v>
      </c>
      <c r="V836" s="279">
        <v>1504.6</v>
      </c>
      <c r="W836" s="279">
        <v>1490.03</v>
      </c>
      <c r="X836" s="279">
        <v>1458.9</v>
      </c>
      <c r="Y836" s="279">
        <v>1426.49</v>
      </c>
    </row>
    <row r="837" spans="1:25">
      <c r="A837" s="254">
        <v>8</v>
      </c>
      <c r="B837" s="279">
        <v>1506.01</v>
      </c>
      <c r="C837" s="279">
        <v>1508.23</v>
      </c>
      <c r="D837" s="279">
        <v>1525.8</v>
      </c>
      <c r="E837" s="279">
        <v>1551.67</v>
      </c>
      <c r="F837" s="279">
        <v>1547.81</v>
      </c>
      <c r="G837" s="279">
        <v>1557.3</v>
      </c>
      <c r="H837" s="279">
        <v>1684.11</v>
      </c>
      <c r="I837" s="279">
        <v>1607.34</v>
      </c>
      <c r="J837" s="279">
        <v>1628.9</v>
      </c>
      <c r="K837" s="279">
        <v>1702.79</v>
      </c>
      <c r="L837" s="279">
        <v>1684.2</v>
      </c>
      <c r="M837" s="279">
        <v>1690.17</v>
      </c>
      <c r="N837" s="279">
        <v>1622.73</v>
      </c>
      <c r="O837" s="279">
        <v>1633.25</v>
      </c>
      <c r="P837" s="279">
        <v>1650.43</v>
      </c>
      <c r="Q837" s="279">
        <v>1844.41</v>
      </c>
      <c r="R837" s="279">
        <v>1843.47</v>
      </c>
      <c r="S837" s="279">
        <v>1774.79</v>
      </c>
      <c r="T837" s="279">
        <v>1717.39</v>
      </c>
      <c r="U837" s="279">
        <v>1654.32</v>
      </c>
      <c r="V837" s="279">
        <v>1612.16</v>
      </c>
      <c r="W837" s="279">
        <v>1578.47</v>
      </c>
      <c r="X837" s="279">
        <v>1561.99</v>
      </c>
      <c r="Y837" s="279">
        <v>1524.32</v>
      </c>
    </row>
    <row r="838" spans="1:25">
      <c r="A838" s="254">
        <v>9</v>
      </c>
      <c r="B838" s="279">
        <v>1496.74</v>
      </c>
      <c r="C838" s="279">
        <v>1490.2</v>
      </c>
      <c r="D838" s="279">
        <v>1500.43</v>
      </c>
      <c r="E838" s="279">
        <v>1523.55</v>
      </c>
      <c r="F838" s="279">
        <v>1539.13</v>
      </c>
      <c r="G838" s="279">
        <v>1526.18</v>
      </c>
      <c r="H838" s="279">
        <v>1557.58</v>
      </c>
      <c r="I838" s="279">
        <v>1557.46</v>
      </c>
      <c r="J838" s="279">
        <v>1571.24</v>
      </c>
      <c r="K838" s="279">
        <v>1609.46</v>
      </c>
      <c r="L838" s="279">
        <v>1603.86</v>
      </c>
      <c r="M838" s="279">
        <v>1604.88</v>
      </c>
      <c r="N838" s="279">
        <v>1553.78</v>
      </c>
      <c r="O838" s="279">
        <v>1553.85</v>
      </c>
      <c r="P838" s="279">
        <v>1570.02</v>
      </c>
      <c r="Q838" s="279">
        <v>1615.33</v>
      </c>
      <c r="R838" s="279">
        <v>1719.81</v>
      </c>
      <c r="S838" s="279">
        <v>1693.55</v>
      </c>
      <c r="T838" s="279">
        <v>1636.71</v>
      </c>
      <c r="U838" s="279">
        <v>1632.77</v>
      </c>
      <c r="V838" s="279">
        <v>1585.72</v>
      </c>
      <c r="W838" s="279">
        <v>1570.4</v>
      </c>
      <c r="X838" s="279">
        <v>1543.78</v>
      </c>
      <c r="Y838" s="279">
        <v>1528.7</v>
      </c>
    </row>
    <row r="839" spans="1:25">
      <c r="A839" s="254">
        <v>10</v>
      </c>
      <c r="B839" s="279">
        <v>1511.86</v>
      </c>
      <c r="C839" s="279">
        <v>1486.31</v>
      </c>
      <c r="D839" s="279">
        <v>1483.93</v>
      </c>
      <c r="E839" s="279">
        <v>1498.58</v>
      </c>
      <c r="F839" s="279">
        <v>1486.92</v>
      </c>
      <c r="G839" s="279">
        <v>1581.26</v>
      </c>
      <c r="H839" s="279">
        <v>1607.29</v>
      </c>
      <c r="I839" s="279">
        <v>1700.62</v>
      </c>
      <c r="J839" s="279">
        <v>1712.02</v>
      </c>
      <c r="K839" s="279">
        <v>1680.16</v>
      </c>
      <c r="L839" s="279">
        <v>1679.35</v>
      </c>
      <c r="M839" s="279">
        <v>1679.72</v>
      </c>
      <c r="N839" s="279">
        <v>1595.99</v>
      </c>
      <c r="O839" s="279">
        <v>1607.93</v>
      </c>
      <c r="P839" s="279">
        <v>1640.6</v>
      </c>
      <c r="Q839" s="279">
        <v>1698.83</v>
      </c>
      <c r="R839" s="279">
        <v>1774.86</v>
      </c>
      <c r="S839" s="279">
        <v>1748.54</v>
      </c>
      <c r="T839" s="279">
        <v>1674.17</v>
      </c>
      <c r="U839" s="279">
        <v>1611.79</v>
      </c>
      <c r="V839" s="279">
        <v>1570.19</v>
      </c>
      <c r="W839" s="279">
        <v>1548.49</v>
      </c>
      <c r="X839" s="279">
        <v>1523.11</v>
      </c>
      <c r="Y839" s="279">
        <v>1505.51</v>
      </c>
    </row>
    <row r="840" spans="1:25">
      <c r="A840" s="254">
        <v>11</v>
      </c>
      <c r="B840" s="279">
        <v>1511.6</v>
      </c>
      <c r="C840" s="279">
        <v>1492.12</v>
      </c>
      <c r="D840" s="279">
        <v>1489.27</v>
      </c>
      <c r="E840" s="279">
        <v>1500.2</v>
      </c>
      <c r="F840" s="279">
        <v>1487.74</v>
      </c>
      <c r="G840" s="279">
        <v>1511.79</v>
      </c>
      <c r="H840" s="279">
        <v>1587.55</v>
      </c>
      <c r="I840" s="279">
        <v>1598.42</v>
      </c>
      <c r="J840" s="279">
        <v>1663.55</v>
      </c>
      <c r="K840" s="279">
        <v>1692.9</v>
      </c>
      <c r="L840" s="279">
        <v>1707.02</v>
      </c>
      <c r="M840" s="279">
        <v>1700.13</v>
      </c>
      <c r="N840" s="279">
        <v>1615.94</v>
      </c>
      <c r="O840" s="279">
        <v>1668.4</v>
      </c>
      <c r="P840" s="279">
        <v>1684.09</v>
      </c>
      <c r="Q840" s="279">
        <v>1909.2</v>
      </c>
      <c r="R840" s="279">
        <v>2030.24</v>
      </c>
      <c r="S840" s="279">
        <v>2005.62</v>
      </c>
      <c r="T840" s="279">
        <v>1766.74</v>
      </c>
      <c r="U840" s="279">
        <v>1670.78</v>
      </c>
      <c r="V840" s="279">
        <v>1605.07</v>
      </c>
      <c r="W840" s="279">
        <v>1565.3</v>
      </c>
      <c r="X840" s="279">
        <v>1551.36</v>
      </c>
      <c r="Y840" s="279">
        <v>1518.42</v>
      </c>
    </row>
    <row r="841" spans="1:25">
      <c r="A841" s="254">
        <v>12</v>
      </c>
      <c r="B841" s="279">
        <v>1502.98</v>
      </c>
      <c r="C841" s="279">
        <v>1485.87</v>
      </c>
      <c r="D841" s="279">
        <v>1510.73</v>
      </c>
      <c r="E841" s="279">
        <v>1567.97</v>
      </c>
      <c r="F841" s="279">
        <v>1627.46</v>
      </c>
      <c r="G841" s="279">
        <v>1676.47</v>
      </c>
      <c r="H841" s="279">
        <v>1757.35</v>
      </c>
      <c r="I841" s="279">
        <v>1737.1</v>
      </c>
      <c r="J841" s="279">
        <v>1663.53</v>
      </c>
      <c r="K841" s="279">
        <v>1717.92</v>
      </c>
      <c r="L841" s="279">
        <v>1703.91</v>
      </c>
      <c r="M841" s="279">
        <v>1700.57</v>
      </c>
      <c r="N841" s="279">
        <v>1652.82</v>
      </c>
      <c r="O841" s="279">
        <v>1670.52</v>
      </c>
      <c r="P841" s="279">
        <v>1693.95</v>
      </c>
      <c r="Q841" s="279">
        <v>1755.31</v>
      </c>
      <c r="R841" s="279">
        <v>1880.99</v>
      </c>
      <c r="S841" s="279">
        <v>1797.6</v>
      </c>
      <c r="T841" s="279">
        <v>1702.61</v>
      </c>
      <c r="U841" s="279">
        <v>1643.32</v>
      </c>
      <c r="V841" s="279">
        <v>1553.28</v>
      </c>
      <c r="W841" s="279">
        <v>1526.39</v>
      </c>
      <c r="X841" s="279">
        <v>1506.24</v>
      </c>
      <c r="Y841" s="279">
        <v>1483.48</v>
      </c>
    </row>
    <row r="842" spans="1:25">
      <c r="A842" s="254">
        <v>13</v>
      </c>
      <c r="B842" s="279">
        <v>1601.56</v>
      </c>
      <c r="C842" s="279">
        <v>1611.21</v>
      </c>
      <c r="D842" s="279">
        <v>1657.64</v>
      </c>
      <c r="E842" s="279">
        <v>1630.48</v>
      </c>
      <c r="F842" s="279">
        <v>1618.51</v>
      </c>
      <c r="G842" s="279">
        <v>1651.51</v>
      </c>
      <c r="H842" s="279">
        <v>1700.89</v>
      </c>
      <c r="I842" s="279">
        <v>1774.52</v>
      </c>
      <c r="J842" s="279">
        <v>1767.62</v>
      </c>
      <c r="K842" s="279">
        <v>1808.61</v>
      </c>
      <c r="L842" s="279">
        <v>1781.35</v>
      </c>
      <c r="M842" s="279">
        <v>1791.58</v>
      </c>
      <c r="N842" s="279">
        <v>1732.34</v>
      </c>
      <c r="O842" s="279">
        <v>1784.87</v>
      </c>
      <c r="P842" s="279">
        <v>1797.06</v>
      </c>
      <c r="Q842" s="279">
        <v>2135.79</v>
      </c>
      <c r="R842" s="279">
        <v>1949.75</v>
      </c>
      <c r="S842" s="279">
        <v>2167.54</v>
      </c>
      <c r="T842" s="279">
        <v>1815.46</v>
      </c>
      <c r="U842" s="279">
        <v>1718.08</v>
      </c>
      <c r="V842" s="279">
        <v>1673.59</v>
      </c>
      <c r="W842" s="279">
        <v>1648.14</v>
      </c>
      <c r="X842" s="279">
        <v>1603.87</v>
      </c>
      <c r="Y842" s="279">
        <v>1593.42</v>
      </c>
    </row>
    <row r="843" spans="1:25">
      <c r="A843" s="254">
        <v>14</v>
      </c>
      <c r="B843" s="279">
        <v>1537.93</v>
      </c>
      <c r="C843" s="279">
        <v>1542.56</v>
      </c>
      <c r="D843" s="279">
        <v>1565.61</v>
      </c>
      <c r="E843" s="279">
        <v>1558.42</v>
      </c>
      <c r="F843" s="279">
        <v>1553.18</v>
      </c>
      <c r="G843" s="279">
        <v>1592.45</v>
      </c>
      <c r="H843" s="279">
        <v>1641.74</v>
      </c>
      <c r="I843" s="279">
        <v>1702.7</v>
      </c>
      <c r="J843" s="279">
        <v>1681.93</v>
      </c>
      <c r="K843" s="279">
        <v>1755.73</v>
      </c>
      <c r="L843" s="279">
        <v>1719.57</v>
      </c>
      <c r="M843" s="279">
        <v>1719.04</v>
      </c>
      <c r="N843" s="279">
        <v>1713.19</v>
      </c>
      <c r="O843" s="279">
        <v>1666.03</v>
      </c>
      <c r="P843" s="279">
        <v>1696.1</v>
      </c>
      <c r="Q843" s="279">
        <v>1821.79</v>
      </c>
      <c r="R843" s="279">
        <v>1772.07</v>
      </c>
      <c r="S843" s="279">
        <v>1848.43</v>
      </c>
      <c r="T843" s="279">
        <v>1730.78</v>
      </c>
      <c r="U843" s="279">
        <v>1666.37</v>
      </c>
      <c r="V843" s="279">
        <v>1620.2</v>
      </c>
      <c r="W843" s="279">
        <v>1595.27</v>
      </c>
      <c r="X843" s="279">
        <v>1567.61</v>
      </c>
      <c r="Y843" s="279">
        <v>1527.29</v>
      </c>
    </row>
    <row r="844" spans="1:25">
      <c r="A844" s="254">
        <v>15</v>
      </c>
      <c r="B844" s="279">
        <v>1568.92</v>
      </c>
      <c r="C844" s="279">
        <v>1569.59</v>
      </c>
      <c r="D844" s="279">
        <v>1599.17</v>
      </c>
      <c r="E844" s="279">
        <v>1589.86</v>
      </c>
      <c r="F844" s="279">
        <v>1633.3</v>
      </c>
      <c r="G844" s="279">
        <v>1668.4</v>
      </c>
      <c r="H844" s="279">
        <v>1699.11</v>
      </c>
      <c r="I844" s="279">
        <v>1819.07</v>
      </c>
      <c r="J844" s="279">
        <v>1827.92</v>
      </c>
      <c r="K844" s="279">
        <v>1808.9</v>
      </c>
      <c r="L844" s="279">
        <v>1804.6</v>
      </c>
      <c r="M844" s="279">
        <v>1731.25</v>
      </c>
      <c r="N844" s="279">
        <v>1770.64</v>
      </c>
      <c r="O844" s="279">
        <v>1813.69</v>
      </c>
      <c r="P844" s="279">
        <v>1873.45</v>
      </c>
      <c r="Q844" s="279">
        <v>1943.71</v>
      </c>
      <c r="R844" s="279">
        <v>1905.76</v>
      </c>
      <c r="S844" s="279">
        <v>1823.47</v>
      </c>
      <c r="T844" s="279">
        <v>1840.95</v>
      </c>
      <c r="U844" s="279">
        <v>1714.02</v>
      </c>
      <c r="V844" s="279">
        <v>1670.99</v>
      </c>
      <c r="W844" s="279">
        <v>1648.83</v>
      </c>
      <c r="X844" s="279">
        <v>1630.99</v>
      </c>
      <c r="Y844" s="279">
        <v>1607.94</v>
      </c>
    </row>
    <row r="845" spans="1:25">
      <c r="A845" s="254">
        <v>16</v>
      </c>
      <c r="B845" s="279">
        <v>1613.18</v>
      </c>
      <c r="C845" s="279">
        <v>1604.12</v>
      </c>
      <c r="D845" s="279">
        <v>1621.22</v>
      </c>
      <c r="E845" s="279">
        <v>1620.32</v>
      </c>
      <c r="F845" s="279">
        <v>1661.46</v>
      </c>
      <c r="G845" s="279">
        <v>1689.98</v>
      </c>
      <c r="H845" s="279">
        <v>1694.7</v>
      </c>
      <c r="I845" s="279">
        <v>1736.69</v>
      </c>
      <c r="J845" s="279">
        <v>1726.09</v>
      </c>
      <c r="K845" s="279">
        <v>1718.43</v>
      </c>
      <c r="L845" s="279">
        <v>1701.47</v>
      </c>
      <c r="M845" s="279">
        <v>1717.61</v>
      </c>
      <c r="N845" s="279">
        <v>1697.79</v>
      </c>
      <c r="O845" s="279">
        <v>1745.85</v>
      </c>
      <c r="P845" s="279">
        <v>1784.46</v>
      </c>
      <c r="Q845" s="279">
        <v>1798.65</v>
      </c>
      <c r="R845" s="279">
        <v>1715.02</v>
      </c>
      <c r="S845" s="279">
        <v>1713.02</v>
      </c>
      <c r="T845" s="279">
        <v>1777.49</v>
      </c>
      <c r="U845" s="279">
        <v>1724.35</v>
      </c>
      <c r="V845" s="279">
        <v>1693.38</v>
      </c>
      <c r="W845" s="279">
        <v>1673.51</v>
      </c>
      <c r="X845" s="279">
        <v>1647.57</v>
      </c>
      <c r="Y845" s="279">
        <v>1615.51</v>
      </c>
    </row>
    <row r="846" spans="1:25">
      <c r="A846" s="254">
        <v>17</v>
      </c>
      <c r="B846" s="279">
        <v>1611.36</v>
      </c>
      <c r="C846" s="279">
        <v>1599.7</v>
      </c>
      <c r="D846" s="279">
        <v>1600.62</v>
      </c>
      <c r="E846" s="279">
        <v>1561.05</v>
      </c>
      <c r="F846" s="279">
        <v>1537.6</v>
      </c>
      <c r="G846" s="279">
        <v>1609.53</v>
      </c>
      <c r="H846" s="279">
        <v>1614.23</v>
      </c>
      <c r="I846" s="279">
        <v>1632.82</v>
      </c>
      <c r="J846" s="279">
        <v>1707.64</v>
      </c>
      <c r="K846" s="279">
        <v>1788.16</v>
      </c>
      <c r="L846" s="279">
        <v>1782.98</v>
      </c>
      <c r="M846" s="279">
        <v>1770.29</v>
      </c>
      <c r="N846" s="279">
        <v>1781.15</v>
      </c>
      <c r="O846" s="279">
        <v>1693.4</v>
      </c>
      <c r="P846" s="279">
        <v>1797.71</v>
      </c>
      <c r="Q846" s="279">
        <v>1876.86</v>
      </c>
      <c r="R846" s="279">
        <v>1961.04</v>
      </c>
      <c r="S846" s="279">
        <v>2001.73</v>
      </c>
      <c r="T846" s="279">
        <v>1867.71</v>
      </c>
      <c r="U846" s="279">
        <v>1704.47</v>
      </c>
      <c r="V846" s="279">
        <v>1670.29</v>
      </c>
      <c r="W846" s="279">
        <v>1623.63</v>
      </c>
      <c r="X846" s="279">
        <v>1595.48</v>
      </c>
      <c r="Y846" s="279">
        <v>1572.31</v>
      </c>
    </row>
    <row r="847" spans="1:25">
      <c r="A847" s="254">
        <v>18</v>
      </c>
      <c r="B847" s="279">
        <v>1592.47</v>
      </c>
      <c r="C847" s="279">
        <v>1570.68</v>
      </c>
      <c r="D847" s="279">
        <v>1573.1</v>
      </c>
      <c r="E847" s="279">
        <v>1549.83</v>
      </c>
      <c r="F847" s="279">
        <v>1546.54</v>
      </c>
      <c r="G847" s="279">
        <v>1618.48</v>
      </c>
      <c r="H847" s="279">
        <v>1654.06</v>
      </c>
      <c r="I847" s="279">
        <v>1694.72</v>
      </c>
      <c r="J847" s="279">
        <v>1764.64</v>
      </c>
      <c r="K847" s="279">
        <v>1967.72</v>
      </c>
      <c r="L847" s="279">
        <v>1878.57</v>
      </c>
      <c r="M847" s="279">
        <v>1926.69</v>
      </c>
      <c r="N847" s="279">
        <v>1929.43</v>
      </c>
      <c r="O847" s="279">
        <v>1852.7</v>
      </c>
      <c r="P847" s="279">
        <v>1892.26</v>
      </c>
      <c r="Q847" s="279">
        <v>1987.63</v>
      </c>
      <c r="R847" s="279">
        <v>2009.07</v>
      </c>
      <c r="S847" s="279">
        <v>2022</v>
      </c>
      <c r="T847" s="279">
        <v>2026.7</v>
      </c>
      <c r="U847" s="279">
        <v>1806.81</v>
      </c>
      <c r="V847" s="279">
        <v>1720.54</v>
      </c>
      <c r="W847" s="279">
        <v>1672.33</v>
      </c>
      <c r="X847" s="279">
        <v>1610.88</v>
      </c>
      <c r="Y847" s="279">
        <v>1577.95</v>
      </c>
    </row>
    <row r="848" spans="1:25">
      <c r="A848" s="254">
        <v>19</v>
      </c>
      <c r="B848" s="279">
        <v>1565.74</v>
      </c>
      <c r="C848" s="279">
        <v>1547.46</v>
      </c>
      <c r="D848" s="279">
        <v>1573.98</v>
      </c>
      <c r="E848" s="279">
        <v>1561.78</v>
      </c>
      <c r="F848" s="279">
        <v>1578.64</v>
      </c>
      <c r="G848" s="279">
        <v>1619.94</v>
      </c>
      <c r="H848" s="279">
        <v>1825.72</v>
      </c>
      <c r="I848" s="279">
        <v>1839.75</v>
      </c>
      <c r="J848" s="279">
        <v>1786.16</v>
      </c>
      <c r="K848" s="279">
        <v>1891.4</v>
      </c>
      <c r="L848" s="279">
        <v>1830.89</v>
      </c>
      <c r="M848" s="279">
        <v>1817.29</v>
      </c>
      <c r="N848" s="279">
        <v>1804.11</v>
      </c>
      <c r="O848" s="279">
        <v>1691.64</v>
      </c>
      <c r="P848" s="279">
        <v>1841.9</v>
      </c>
      <c r="Q848" s="279">
        <v>1773.51</v>
      </c>
      <c r="R848" s="279">
        <v>1882.51</v>
      </c>
      <c r="S848" s="279">
        <v>1945.79</v>
      </c>
      <c r="T848" s="279">
        <v>1773.94</v>
      </c>
      <c r="U848" s="279">
        <v>1676.29</v>
      </c>
      <c r="V848" s="279">
        <v>1629.04</v>
      </c>
      <c r="W848" s="279">
        <v>1604.14</v>
      </c>
      <c r="X848" s="279">
        <v>1553.47</v>
      </c>
      <c r="Y848" s="279">
        <v>1516.77</v>
      </c>
    </row>
    <row r="849" spans="1:25">
      <c r="A849" s="254">
        <v>20</v>
      </c>
      <c r="B849" s="279">
        <v>1557.37</v>
      </c>
      <c r="C849" s="279">
        <v>1547.27</v>
      </c>
      <c r="D849" s="279">
        <v>1596.03</v>
      </c>
      <c r="E849" s="279">
        <v>1586.84</v>
      </c>
      <c r="F849" s="279">
        <v>1591.86</v>
      </c>
      <c r="G849" s="279">
        <v>1633.81</v>
      </c>
      <c r="H849" s="279">
        <v>1696.3</v>
      </c>
      <c r="I849" s="279">
        <v>1651.14</v>
      </c>
      <c r="J849" s="279">
        <v>1821.94</v>
      </c>
      <c r="K849" s="279">
        <v>1857.49</v>
      </c>
      <c r="L849" s="279">
        <v>1856.96</v>
      </c>
      <c r="M849" s="279">
        <v>1769.39</v>
      </c>
      <c r="N849" s="279">
        <v>1791.32</v>
      </c>
      <c r="O849" s="279">
        <v>1691.49</v>
      </c>
      <c r="P849" s="279">
        <v>1795.01</v>
      </c>
      <c r="Q849" s="279">
        <v>1867.48</v>
      </c>
      <c r="R849" s="279">
        <v>1980.91</v>
      </c>
      <c r="S849" s="279">
        <v>2048.4899999999998</v>
      </c>
      <c r="T849" s="279">
        <v>1818.66</v>
      </c>
      <c r="U849" s="279">
        <v>1685.07</v>
      </c>
      <c r="V849" s="279">
        <v>1642.59</v>
      </c>
      <c r="W849" s="279">
        <v>1611.83</v>
      </c>
      <c r="X849" s="279">
        <v>1572.77</v>
      </c>
      <c r="Y849" s="279">
        <v>1552.09</v>
      </c>
    </row>
    <row r="850" spans="1:25">
      <c r="A850" s="254">
        <v>21</v>
      </c>
      <c r="B850" s="279">
        <v>1574.67</v>
      </c>
      <c r="C850" s="279">
        <v>1606.33</v>
      </c>
      <c r="D850" s="279">
        <v>1643.31</v>
      </c>
      <c r="E850" s="279">
        <v>1631.25</v>
      </c>
      <c r="F850" s="279">
        <v>1637.26</v>
      </c>
      <c r="G850" s="279">
        <v>1698.87</v>
      </c>
      <c r="H850" s="279">
        <v>1840.45</v>
      </c>
      <c r="I850" s="279">
        <v>2006.12</v>
      </c>
      <c r="J850" s="279">
        <v>2009.55</v>
      </c>
      <c r="K850" s="279">
        <v>2035.17</v>
      </c>
      <c r="L850" s="279">
        <v>2023.59</v>
      </c>
      <c r="M850" s="279">
        <v>2067.41</v>
      </c>
      <c r="N850" s="279">
        <v>2009.87</v>
      </c>
      <c r="O850" s="279">
        <v>1997.14</v>
      </c>
      <c r="P850" s="279">
        <v>2133.27</v>
      </c>
      <c r="Q850" s="279">
        <v>2150.75</v>
      </c>
      <c r="R850" s="279">
        <v>2226.2199999999998</v>
      </c>
      <c r="S850" s="279">
        <v>2335.61</v>
      </c>
      <c r="T850" s="279">
        <v>2075.8200000000002</v>
      </c>
      <c r="U850" s="279">
        <v>1825.29</v>
      </c>
      <c r="V850" s="279">
        <v>1748.95</v>
      </c>
      <c r="W850" s="279">
        <v>1677.16</v>
      </c>
      <c r="X850" s="279">
        <v>1630.18</v>
      </c>
      <c r="Y850" s="279">
        <v>1613.74</v>
      </c>
    </row>
    <row r="851" spans="1:25">
      <c r="A851" s="254">
        <v>22</v>
      </c>
      <c r="B851" s="279">
        <v>1582.06</v>
      </c>
      <c r="C851" s="279">
        <v>1577.2</v>
      </c>
      <c r="D851" s="279">
        <v>1648.93</v>
      </c>
      <c r="E851" s="279">
        <v>1648.33</v>
      </c>
      <c r="F851" s="279">
        <v>1643.79</v>
      </c>
      <c r="G851" s="279">
        <v>1714.35</v>
      </c>
      <c r="H851" s="279">
        <v>1846.65</v>
      </c>
      <c r="I851" s="279">
        <v>1968.56</v>
      </c>
      <c r="J851" s="279">
        <v>1982.29</v>
      </c>
      <c r="K851" s="279">
        <v>1946.2</v>
      </c>
      <c r="L851" s="279">
        <v>1916.88</v>
      </c>
      <c r="M851" s="279">
        <v>1904.39</v>
      </c>
      <c r="N851" s="279">
        <v>1881.86</v>
      </c>
      <c r="O851" s="279">
        <v>1755.51</v>
      </c>
      <c r="P851" s="279">
        <v>1848.54</v>
      </c>
      <c r="Q851" s="279">
        <v>1873.83</v>
      </c>
      <c r="R851" s="279">
        <v>1969.87</v>
      </c>
      <c r="S851" s="279">
        <v>2039.71</v>
      </c>
      <c r="T851" s="279">
        <v>1862.99</v>
      </c>
      <c r="U851" s="279">
        <v>1791.04</v>
      </c>
      <c r="V851" s="279">
        <v>1717.34</v>
      </c>
      <c r="W851" s="279">
        <v>1690.46</v>
      </c>
      <c r="X851" s="279">
        <v>1671.51</v>
      </c>
      <c r="Y851" s="279">
        <v>1629.03</v>
      </c>
    </row>
    <row r="852" spans="1:25">
      <c r="A852" s="254">
        <v>23</v>
      </c>
      <c r="B852" s="279">
        <v>1633.24</v>
      </c>
      <c r="C852" s="279">
        <v>1628.5</v>
      </c>
      <c r="D852" s="279">
        <v>1629.24</v>
      </c>
      <c r="E852" s="279">
        <v>1607.26</v>
      </c>
      <c r="F852" s="279">
        <v>1605.55</v>
      </c>
      <c r="G852" s="279">
        <v>1679.66</v>
      </c>
      <c r="H852" s="279">
        <v>1789.07</v>
      </c>
      <c r="I852" s="279">
        <v>1837.08</v>
      </c>
      <c r="J852" s="279">
        <v>1835.85</v>
      </c>
      <c r="K852" s="279">
        <v>1835.89</v>
      </c>
      <c r="L852" s="279">
        <v>1834.53</v>
      </c>
      <c r="M852" s="279">
        <v>1820.71</v>
      </c>
      <c r="N852" s="279">
        <v>1801.45</v>
      </c>
      <c r="O852" s="279">
        <v>1714.9</v>
      </c>
      <c r="P852" s="279">
        <v>1756.08</v>
      </c>
      <c r="Q852" s="279">
        <v>1791.74</v>
      </c>
      <c r="R852" s="279">
        <v>1851.44</v>
      </c>
      <c r="S852" s="279">
        <v>1976.93</v>
      </c>
      <c r="T852" s="279">
        <v>1861.06</v>
      </c>
      <c r="U852" s="279">
        <v>1753.03</v>
      </c>
      <c r="V852" s="279">
        <v>1711.13</v>
      </c>
      <c r="W852" s="279">
        <v>1692.95</v>
      </c>
      <c r="X852" s="279">
        <v>1673.4</v>
      </c>
      <c r="Y852" s="279">
        <v>1607.15</v>
      </c>
    </row>
    <row r="853" spans="1:25">
      <c r="A853" s="254">
        <v>24</v>
      </c>
      <c r="B853" s="279">
        <v>1691.58</v>
      </c>
      <c r="C853" s="279">
        <v>1680.2</v>
      </c>
      <c r="D853" s="279">
        <v>1676.11</v>
      </c>
      <c r="E853" s="279">
        <v>1685.03</v>
      </c>
      <c r="F853" s="279">
        <v>1682.14</v>
      </c>
      <c r="G853" s="279">
        <v>1687.71</v>
      </c>
      <c r="H853" s="279">
        <v>1725.82</v>
      </c>
      <c r="I853" s="279">
        <v>1736.33</v>
      </c>
      <c r="J853" s="279">
        <v>1880.08</v>
      </c>
      <c r="K853" s="279">
        <v>1856.09</v>
      </c>
      <c r="L853" s="279">
        <v>1834.56</v>
      </c>
      <c r="M853" s="279">
        <v>1834.23</v>
      </c>
      <c r="N853" s="279">
        <v>1833.99</v>
      </c>
      <c r="O853" s="279">
        <v>1749.9</v>
      </c>
      <c r="P853" s="279">
        <v>1799.77</v>
      </c>
      <c r="Q853" s="279">
        <v>1837.45</v>
      </c>
      <c r="R853" s="279">
        <v>1827.31</v>
      </c>
      <c r="S853" s="279">
        <v>1833.75</v>
      </c>
      <c r="T853" s="279">
        <v>1869.47</v>
      </c>
      <c r="U853" s="279">
        <v>1766.16</v>
      </c>
      <c r="V853" s="279">
        <v>1738.8</v>
      </c>
      <c r="W853" s="279">
        <v>1706.13</v>
      </c>
      <c r="X853" s="279">
        <v>1690.9</v>
      </c>
      <c r="Y853" s="279">
        <v>1643.02</v>
      </c>
    </row>
    <row r="854" spans="1:25">
      <c r="A854" s="254">
        <v>25</v>
      </c>
      <c r="B854" s="279">
        <v>1680.9</v>
      </c>
      <c r="C854" s="279">
        <v>1662.99</v>
      </c>
      <c r="D854" s="279">
        <v>1641.01</v>
      </c>
      <c r="E854" s="279">
        <v>1665.37</v>
      </c>
      <c r="F854" s="279">
        <v>1653.54</v>
      </c>
      <c r="G854" s="279">
        <v>1652.56</v>
      </c>
      <c r="H854" s="279">
        <v>1702.71</v>
      </c>
      <c r="I854" s="279">
        <v>1719.71</v>
      </c>
      <c r="J854" s="279">
        <v>1812.71</v>
      </c>
      <c r="K854" s="279">
        <v>1812.41</v>
      </c>
      <c r="L854" s="279">
        <v>1823.23</v>
      </c>
      <c r="M854" s="279">
        <v>1812.02</v>
      </c>
      <c r="N854" s="279">
        <v>1811.61</v>
      </c>
      <c r="O854" s="279">
        <v>1764.2</v>
      </c>
      <c r="P854" s="279">
        <v>1793.61</v>
      </c>
      <c r="Q854" s="279">
        <v>1813.91</v>
      </c>
      <c r="R854" s="279">
        <v>1812.95</v>
      </c>
      <c r="S854" s="279">
        <v>1847.83</v>
      </c>
      <c r="T854" s="279">
        <v>1883.49</v>
      </c>
      <c r="U854" s="279">
        <v>1796.49</v>
      </c>
      <c r="V854" s="279">
        <v>1760.03</v>
      </c>
      <c r="W854" s="279">
        <v>1722.78</v>
      </c>
      <c r="X854" s="279">
        <v>1688.42</v>
      </c>
      <c r="Y854" s="279">
        <v>1662.06</v>
      </c>
    </row>
    <row r="855" spans="1:25">
      <c r="A855" s="254">
        <v>26</v>
      </c>
      <c r="B855" s="279">
        <v>1586.76</v>
      </c>
      <c r="C855" s="279">
        <v>1575.55</v>
      </c>
      <c r="D855" s="279">
        <v>1577.65</v>
      </c>
      <c r="E855" s="279">
        <v>1597</v>
      </c>
      <c r="F855" s="279">
        <v>1598.96</v>
      </c>
      <c r="G855" s="279">
        <v>1727.23</v>
      </c>
      <c r="H855" s="279">
        <v>1811.13</v>
      </c>
      <c r="I855" s="279">
        <v>1875.13</v>
      </c>
      <c r="J855" s="279">
        <v>1949.14</v>
      </c>
      <c r="K855" s="279">
        <v>1915.28</v>
      </c>
      <c r="L855" s="279">
        <v>1896.15</v>
      </c>
      <c r="M855" s="279">
        <v>1871.95</v>
      </c>
      <c r="N855" s="279">
        <v>1871.54</v>
      </c>
      <c r="O855" s="279">
        <v>1777.54</v>
      </c>
      <c r="P855" s="279">
        <v>1806.32</v>
      </c>
      <c r="Q855" s="279">
        <v>1868.03</v>
      </c>
      <c r="R855" s="279">
        <v>1916.29</v>
      </c>
      <c r="S855" s="279">
        <v>2015.84</v>
      </c>
      <c r="T855" s="279">
        <v>1886.14</v>
      </c>
      <c r="U855" s="279">
        <v>1746.87</v>
      </c>
      <c r="V855" s="279">
        <v>1653.67</v>
      </c>
      <c r="W855" s="279">
        <v>1623.34</v>
      </c>
      <c r="X855" s="279">
        <v>1588.75</v>
      </c>
      <c r="Y855" s="279">
        <v>1545.54</v>
      </c>
    </row>
    <row r="856" spans="1:25">
      <c r="A856" s="254">
        <v>27</v>
      </c>
      <c r="B856" s="279">
        <v>1487.22</v>
      </c>
      <c r="C856" s="279">
        <v>1494.97</v>
      </c>
      <c r="D856" s="279">
        <v>1515.7</v>
      </c>
      <c r="E856" s="279">
        <v>1505.02</v>
      </c>
      <c r="F856" s="279">
        <v>1667.5</v>
      </c>
      <c r="G856" s="279">
        <v>1798.83</v>
      </c>
      <c r="H856" s="279">
        <v>1688.3</v>
      </c>
      <c r="I856" s="279">
        <v>1693.2</v>
      </c>
      <c r="J856" s="279">
        <v>1805.75</v>
      </c>
      <c r="K856" s="279">
        <v>1801.31</v>
      </c>
      <c r="L856" s="279">
        <v>1804.99</v>
      </c>
      <c r="M856" s="279">
        <v>1791.63</v>
      </c>
      <c r="N856" s="279">
        <v>1788.54</v>
      </c>
      <c r="O856" s="279">
        <v>1711.77</v>
      </c>
      <c r="P856" s="279">
        <v>1722.32</v>
      </c>
      <c r="Q856" s="279">
        <v>1771.27</v>
      </c>
      <c r="R856" s="279">
        <v>1853.23</v>
      </c>
      <c r="S856" s="279">
        <v>1960.97</v>
      </c>
      <c r="T856" s="279">
        <v>1840.97</v>
      </c>
      <c r="U856" s="279">
        <v>1674.39</v>
      </c>
      <c r="V856" s="279">
        <v>1616.13</v>
      </c>
      <c r="W856" s="279">
        <v>1587.24</v>
      </c>
      <c r="X856" s="279">
        <v>1535.64</v>
      </c>
      <c r="Y856" s="279">
        <v>1520.02</v>
      </c>
    </row>
    <row r="857" spans="1:25">
      <c r="A857" s="254">
        <v>28</v>
      </c>
      <c r="B857" s="279">
        <v>1394.83</v>
      </c>
      <c r="C857" s="279">
        <v>1407.53</v>
      </c>
      <c r="D857" s="279">
        <v>1539.42</v>
      </c>
      <c r="E857" s="279">
        <v>1639.32</v>
      </c>
      <c r="F857" s="279">
        <v>1645.33</v>
      </c>
      <c r="G857" s="279">
        <v>1736.6</v>
      </c>
      <c r="H857" s="279">
        <v>1797.34</v>
      </c>
      <c r="I857" s="279">
        <v>1826.8</v>
      </c>
      <c r="J857" s="279">
        <v>1840.16</v>
      </c>
      <c r="K857" s="279">
        <v>1818.01</v>
      </c>
      <c r="L857" s="279">
        <v>1817.32</v>
      </c>
      <c r="M857" s="279">
        <v>1792.04</v>
      </c>
      <c r="N857" s="279">
        <v>1819.81</v>
      </c>
      <c r="O857" s="279">
        <v>1796.17</v>
      </c>
      <c r="P857" s="279">
        <v>1826.06</v>
      </c>
      <c r="Q857" s="279">
        <v>1824.1</v>
      </c>
      <c r="R857" s="279">
        <v>1874.22</v>
      </c>
      <c r="S857" s="279">
        <v>1979.36</v>
      </c>
      <c r="T857" s="279">
        <v>1917.94</v>
      </c>
      <c r="U857" s="279">
        <v>1874.86</v>
      </c>
      <c r="V857" s="279">
        <v>1748.77</v>
      </c>
      <c r="W857" s="279">
        <v>1659.2</v>
      </c>
      <c r="X857" s="279">
        <v>1593.17</v>
      </c>
      <c r="Y857" s="279">
        <v>1511.41</v>
      </c>
    </row>
    <row r="858" spans="1:25">
      <c r="A858" s="254">
        <v>29</v>
      </c>
      <c r="B858" s="279">
        <v>1503.44</v>
      </c>
      <c r="C858" s="279">
        <v>1517.07</v>
      </c>
      <c r="D858" s="279">
        <v>1657.28</v>
      </c>
      <c r="E858" s="279">
        <v>1732.75</v>
      </c>
      <c r="F858" s="279">
        <v>1757.98</v>
      </c>
      <c r="G858" s="279">
        <v>1836.08</v>
      </c>
      <c r="H858" s="279">
        <v>1776.6</v>
      </c>
      <c r="I858" s="279">
        <v>1811.05</v>
      </c>
      <c r="J858" s="279">
        <v>1915.08</v>
      </c>
      <c r="K858" s="279">
        <v>1873.54</v>
      </c>
      <c r="L858" s="279">
        <v>1858.02</v>
      </c>
      <c r="M858" s="279">
        <v>1826.82</v>
      </c>
      <c r="N858" s="279">
        <v>1843.9</v>
      </c>
      <c r="O858" s="279">
        <v>1797.84</v>
      </c>
      <c r="P858" s="279">
        <v>1829.66</v>
      </c>
      <c r="Q858" s="279">
        <v>1830.27</v>
      </c>
      <c r="R858" s="279">
        <v>1886.61</v>
      </c>
      <c r="S858" s="279">
        <v>1977.69</v>
      </c>
      <c r="T858" s="279">
        <v>1865.04</v>
      </c>
      <c r="U858" s="279">
        <v>1773.49</v>
      </c>
      <c r="V858" s="279">
        <v>1659.75</v>
      </c>
      <c r="W858" s="279">
        <v>1576.12</v>
      </c>
      <c r="X858" s="279">
        <v>1537.79</v>
      </c>
      <c r="Y858" s="279">
        <v>1515.27</v>
      </c>
    </row>
    <row r="859" spans="1:25">
      <c r="A859" s="254">
        <v>30</v>
      </c>
      <c r="B859" s="279">
        <v>0</v>
      </c>
      <c r="C859" s="279">
        <v>0</v>
      </c>
      <c r="D859" s="279">
        <v>0</v>
      </c>
      <c r="E859" s="279">
        <v>0</v>
      </c>
      <c r="F859" s="279">
        <v>0</v>
      </c>
      <c r="G859" s="279">
        <v>0</v>
      </c>
      <c r="H859" s="279">
        <v>0</v>
      </c>
      <c r="I859" s="279">
        <v>0</v>
      </c>
      <c r="J859" s="279">
        <v>0</v>
      </c>
      <c r="K859" s="279">
        <v>0</v>
      </c>
      <c r="L859" s="279">
        <v>0</v>
      </c>
      <c r="M859" s="279">
        <v>0</v>
      </c>
      <c r="N859" s="279">
        <v>0</v>
      </c>
      <c r="O859" s="279">
        <v>0</v>
      </c>
      <c r="P859" s="279">
        <v>0</v>
      </c>
      <c r="Q859" s="279">
        <v>0</v>
      </c>
      <c r="R859" s="279">
        <v>0</v>
      </c>
      <c r="S859" s="279">
        <v>0</v>
      </c>
      <c r="T859" s="279">
        <v>0</v>
      </c>
      <c r="U859" s="279">
        <v>0</v>
      </c>
      <c r="V859" s="279">
        <v>0</v>
      </c>
      <c r="W859" s="279">
        <v>0</v>
      </c>
      <c r="X859" s="279">
        <v>0</v>
      </c>
      <c r="Y859" s="279">
        <v>0</v>
      </c>
    </row>
    <row r="860" spans="1:25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15" t="s">
        <v>212</v>
      </c>
      <c r="B862" s="476" t="s">
        <v>216</v>
      </c>
      <c r="C862" s="476"/>
      <c r="D862" s="476"/>
      <c r="E862" s="476"/>
      <c r="F862" s="476"/>
      <c r="G862" s="476"/>
      <c r="H862" s="476"/>
      <c r="I862" s="476"/>
      <c r="J862" s="476"/>
      <c r="K862" s="476"/>
      <c r="L862" s="476"/>
      <c r="M862" s="476"/>
      <c r="N862" s="476"/>
      <c r="O862" s="476"/>
      <c r="P862" s="476"/>
      <c r="Q862" s="476"/>
      <c r="R862" s="476"/>
      <c r="S862" s="476"/>
      <c r="T862" s="476"/>
      <c r="U862" s="476"/>
      <c r="V862" s="476"/>
      <c r="W862" s="476"/>
      <c r="X862" s="476"/>
      <c r="Y862" s="476"/>
    </row>
    <row r="863" spans="1:25" ht="30">
      <c r="A863" s="415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1612.92</v>
      </c>
      <c r="C864" s="279">
        <v>1603.29</v>
      </c>
      <c r="D864" s="279">
        <v>1635.24</v>
      </c>
      <c r="E864" s="279">
        <v>1651.12</v>
      </c>
      <c r="F864" s="279">
        <v>1648.2</v>
      </c>
      <c r="G864" s="279">
        <v>1726.2</v>
      </c>
      <c r="H864" s="279">
        <v>1809.58</v>
      </c>
      <c r="I864" s="279">
        <v>1885.51</v>
      </c>
      <c r="J864" s="279">
        <v>1884.42</v>
      </c>
      <c r="K864" s="279">
        <v>1972.8</v>
      </c>
      <c r="L864" s="279">
        <v>1971.67</v>
      </c>
      <c r="M864" s="279">
        <v>1939.77</v>
      </c>
      <c r="N864" s="279">
        <v>1943.19</v>
      </c>
      <c r="O864" s="279">
        <v>1978.38</v>
      </c>
      <c r="P864" s="279">
        <v>1992.73</v>
      </c>
      <c r="Q864" s="279">
        <v>1990.68</v>
      </c>
      <c r="R864" s="279">
        <v>1985.39</v>
      </c>
      <c r="S864" s="279">
        <v>1943.26</v>
      </c>
      <c r="T864" s="279">
        <v>1837.38</v>
      </c>
      <c r="U864" s="279">
        <v>1744.94</v>
      </c>
      <c r="V864" s="279">
        <v>1674.21</v>
      </c>
      <c r="W864" s="279">
        <v>1656.65</v>
      </c>
      <c r="X864" s="279">
        <v>1624.54</v>
      </c>
      <c r="Y864" s="279">
        <v>1605.7</v>
      </c>
    </row>
    <row r="865" spans="1:25">
      <c r="A865" s="254">
        <v>2</v>
      </c>
      <c r="B865" s="279">
        <v>1615.03</v>
      </c>
      <c r="C865" s="279">
        <v>1614.47</v>
      </c>
      <c r="D865" s="279">
        <v>1641.42</v>
      </c>
      <c r="E865" s="279">
        <v>1667.87</v>
      </c>
      <c r="F865" s="279">
        <v>1670</v>
      </c>
      <c r="G865" s="279">
        <v>1734.36</v>
      </c>
      <c r="H865" s="279">
        <v>1814.21</v>
      </c>
      <c r="I865" s="279">
        <v>1916.13</v>
      </c>
      <c r="J865" s="279">
        <v>1938.55</v>
      </c>
      <c r="K865" s="279">
        <v>1922.15</v>
      </c>
      <c r="L865" s="279">
        <v>1913.66</v>
      </c>
      <c r="M865" s="279">
        <v>1881.46</v>
      </c>
      <c r="N865" s="279">
        <v>1896.16</v>
      </c>
      <c r="O865" s="279">
        <v>1909.33</v>
      </c>
      <c r="P865" s="279">
        <v>1923.07</v>
      </c>
      <c r="Q865" s="279">
        <v>1990.71</v>
      </c>
      <c r="R865" s="279">
        <v>1977.12</v>
      </c>
      <c r="S865" s="279">
        <v>1967.65</v>
      </c>
      <c r="T865" s="279">
        <v>1907.13</v>
      </c>
      <c r="U865" s="279">
        <v>1834.96</v>
      </c>
      <c r="V865" s="279">
        <v>1737.1</v>
      </c>
      <c r="W865" s="279">
        <v>1701.71</v>
      </c>
      <c r="X865" s="279">
        <v>1686.44</v>
      </c>
      <c r="Y865" s="279">
        <v>1655.89</v>
      </c>
    </row>
    <row r="866" spans="1:25">
      <c r="A866" s="254">
        <v>3</v>
      </c>
      <c r="B866" s="279">
        <v>1674.14</v>
      </c>
      <c r="C866" s="279">
        <v>1666.76</v>
      </c>
      <c r="D866" s="279">
        <v>1608.01</v>
      </c>
      <c r="E866" s="279">
        <v>1636.65</v>
      </c>
      <c r="F866" s="279">
        <v>1682.29</v>
      </c>
      <c r="G866" s="279">
        <v>1830.42</v>
      </c>
      <c r="H866" s="279">
        <v>1942.37</v>
      </c>
      <c r="I866" s="279">
        <v>2012.71</v>
      </c>
      <c r="J866" s="279">
        <v>2028.35</v>
      </c>
      <c r="K866" s="279">
        <v>2055.5300000000002</v>
      </c>
      <c r="L866" s="279">
        <v>2048.65</v>
      </c>
      <c r="M866" s="279">
        <v>2026</v>
      </c>
      <c r="N866" s="279">
        <v>2015.7</v>
      </c>
      <c r="O866" s="279">
        <v>2022.51</v>
      </c>
      <c r="P866" s="279">
        <v>2026.03</v>
      </c>
      <c r="Q866" s="279">
        <v>2308.3200000000002</v>
      </c>
      <c r="R866" s="279">
        <v>2229.48</v>
      </c>
      <c r="S866" s="279">
        <v>2125.29</v>
      </c>
      <c r="T866" s="279">
        <v>1973.96</v>
      </c>
      <c r="U866" s="279">
        <v>1852.52</v>
      </c>
      <c r="V866" s="279">
        <v>1724.87</v>
      </c>
      <c r="W866" s="279">
        <v>1650.81</v>
      </c>
      <c r="X866" s="279">
        <v>1615.3</v>
      </c>
      <c r="Y866" s="279">
        <v>1575.14</v>
      </c>
    </row>
    <row r="867" spans="1:25">
      <c r="A867" s="254">
        <v>4</v>
      </c>
      <c r="B867" s="279">
        <v>1643.21</v>
      </c>
      <c r="C867" s="279">
        <v>1626.61</v>
      </c>
      <c r="D867" s="279">
        <v>1603.44</v>
      </c>
      <c r="E867" s="279">
        <v>1618.35</v>
      </c>
      <c r="F867" s="279">
        <v>1625.19</v>
      </c>
      <c r="G867" s="279">
        <v>1651.39</v>
      </c>
      <c r="H867" s="279">
        <v>1766.1</v>
      </c>
      <c r="I867" s="279">
        <v>1924.26</v>
      </c>
      <c r="J867" s="279">
        <v>1934.27</v>
      </c>
      <c r="K867" s="279">
        <v>1964.71</v>
      </c>
      <c r="L867" s="279">
        <v>1970.47</v>
      </c>
      <c r="M867" s="279">
        <v>1984.84</v>
      </c>
      <c r="N867" s="279">
        <v>1980.44</v>
      </c>
      <c r="O867" s="279">
        <v>1997.45</v>
      </c>
      <c r="P867" s="279">
        <v>2056.85</v>
      </c>
      <c r="Q867" s="279">
        <v>2393.8200000000002</v>
      </c>
      <c r="R867" s="279">
        <v>2300.79</v>
      </c>
      <c r="S867" s="279">
        <v>2180.63</v>
      </c>
      <c r="T867" s="279">
        <v>1952.93</v>
      </c>
      <c r="U867" s="279">
        <v>1819.31</v>
      </c>
      <c r="V867" s="279">
        <v>1726.51</v>
      </c>
      <c r="W867" s="279">
        <v>1683.37</v>
      </c>
      <c r="X867" s="279">
        <v>1644.53</v>
      </c>
      <c r="Y867" s="279">
        <v>1604</v>
      </c>
    </row>
    <row r="868" spans="1:25">
      <c r="A868" s="254">
        <v>5</v>
      </c>
      <c r="B868" s="279">
        <v>1636.24</v>
      </c>
      <c r="C868" s="279">
        <v>1623.72</v>
      </c>
      <c r="D868" s="279">
        <v>1645.16</v>
      </c>
      <c r="E868" s="279">
        <v>1833.8</v>
      </c>
      <c r="F868" s="279">
        <v>1843.83</v>
      </c>
      <c r="G868" s="279">
        <v>1928.29</v>
      </c>
      <c r="H868" s="279">
        <v>1929.35</v>
      </c>
      <c r="I868" s="279">
        <v>1922.55</v>
      </c>
      <c r="J868" s="279">
        <v>1922.18</v>
      </c>
      <c r="K868" s="279">
        <v>1921.07</v>
      </c>
      <c r="L868" s="279">
        <v>1920.64</v>
      </c>
      <c r="M868" s="279">
        <v>1919.46</v>
      </c>
      <c r="N868" s="279">
        <v>1919.85</v>
      </c>
      <c r="O868" s="279">
        <v>1929.83</v>
      </c>
      <c r="P868" s="279">
        <v>1934.65</v>
      </c>
      <c r="Q868" s="279">
        <v>2052.96</v>
      </c>
      <c r="R868" s="279">
        <v>2016.45</v>
      </c>
      <c r="S868" s="279">
        <v>1917.35</v>
      </c>
      <c r="T868" s="279">
        <v>1911.75</v>
      </c>
      <c r="U868" s="279">
        <v>1802.43</v>
      </c>
      <c r="V868" s="279">
        <v>1675.48</v>
      </c>
      <c r="W868" s="279">
        <v>1648.95</v>
      </c>
      <c r="X868" s="279">
        <v>1590.05</v>
      </c>
      <c r="Y868" s="279">
        <v>1506.21</v>
      </c>
    </row>
    <row r="869" spans="1:25">
      <c r="A869" s="254">
        <v>6</v>
      </c>
      <c r="B869" s="279">
        <v>1593.66</v>
      </c>
      <c r="C869" s="279">
        <v>1598.35</v>
      </c>
      <c r="D869" s="279">
        <v>1635.3</v>
      </c>
      <c r="E869" s="279">
        <v>1651.45</v>
      </c>
      <c r="F869" s="279">
        <v>1756.41</v>
      </c>
      <c r="G869" s="279">
        <v>1726.51</v>
      </c>
      <c r="H869" s="279">
        <v>1780.7</v>
      </c>
      <c r="I869" s="279">
        <v>1766.62</v>
      </c>
      <c r="J869" s="279">
        <v>1897.4</v>
      </c>
      <c r="K869" s="279">
        <v>1887</v>
      </c>
      <c r="L869" s="279">
        <v>1867.03</v>
      </c>
      <c r="M869" s="279">
        <v>1771.95</v>
      </c>
      <c r="N869" s="279">
        <v>1771.9</v>
      </c>
      <c r="O869" s="279">
        <v>1928.56</v>
      </c>
      <c r="P869" s="279">
        <v>1885.57</v>
      </c>
      <c r="Q869" s="279">
        <v>1933.4</v>
      </c>
      <c r="R869" s="279">
        <v>1929.43</v>
      </c>
      <c r="S869" s="279">
        <v>1883.16</v>
      </c>
      <c r="T869" s="279">
        <v>1806.99</v>
      </c>
      <c r="U869" s="279">
        <v>1763.58</v>
      </c>
      <c r="V869" s="279">
        <v>1639.14</v>
      </c>
      <c r="W869" s="279">
        <v>1636.64</v>
      </c>
      <c r="X869" s="279">
        <v>1591.14</v>
      </c>
      <c r="Y869" s="279">
        <v>1520.11</v>
      </c>
    </row>
    <row r="870" spans="1:25">
      <c r="A870" s="254">
        <v>7</v>
      </c>
      <c r="B870" s="279">
        <v>1559.96</v>
      </c>
      <c r="C870" s="279">
        <v>1560.35</v>
      </c>
      <c r="D870" s="279">
        <v>1586.77</v>
      </c>
      <c r="E870" s="279">
        <v>1607.87</v>
      </c>
      <c r="F870" s="279">
        <v>1599.98</v>
      </c>
      <c r="G870" s="279">
        <v>1635.61</v>
      </c>
      <c r="H870" s="279">
        <v>1654.94</v>
      </c>
      <c r="I870" s="279">
        <v>1652.64</v>
      </c>
      <c r="J870" s="279">
        <v>1681.23</v>
      </c>
      <c r="K870" s="279">
        <v>1675.54</v>
      </c>
      <c r="L870" s="279">
        <v>1715.22</v>
      </c>
      <c r="M870" s="279">
        <v>1651.85</v>
      </c>
      <c r="N870" s="279">
        <v>1649.44</v>
      </c>
      <c r="O870" s="279">
        <v>1903.78</v>
      </c>
      <c r="P870" s="279">
        <v>2019.32</v>
      </c>
      <c r="Q870" s="279">
        <v>2025.21</v>
      </c>
      <c r="R870" s="279">
        <v>1780.83</v>
      </c>
      <c r="S870" s="279">
        <v>1943.66</v>
      </c>
      <c r="T870" s="279">
        <v>1749.13</v>
      </c>
      <c r="U870" s="279">
        <v>1688.18</v>
      </c>
      <c r="V870" s="279">
        <v>1644.6</v>
      </c>
      <c r="W870" s="279">
        <v>1630.03</v>
      </c>
      <c r="X870" s="279">
        <v>1598.9</v>
      </c>
      <c r="Y870" s="279">
        <v>1566.49</v>
      </c>
    </row>
    <row r="871" spans="1:25">
      <c r="A871" s="254">
        <v>8</v>
      </c>
      <c r="B871" s="279">
        <v>1646.01</v>
      </c>
      <c r="C871" s="279">
        <v>1648.23</v>
      </c>
      <c r="D871" s="279">
        <v>1665.8</v>
      </c>
      <c r="E871" s="279">
        <v>1691.67</v>
      </c>
      <c r="F871" s="279">
        <v>1687.81</v>
      </c>
      <c r="G871" s="279">
        <v>1697.3</v>
      </c>
      <c r="H871" s="279">
        <v>1824.11</v>
      </c>
      <c r="I871" s="279">
        <v>1747.34</v>
      </c>
      <c r="J871" s="279">
        <v>1768.9</v>
      </c>
      <c r="K871" s="279">
        <v>1842.79</v>
      </c>
      <c r="L871" s="279">
        <v>1824.2</v>
      </c>
      <c r="M871" s="279">
        <v>1830.17</v>
      </c>
      <c r="N871" s="279">
        <v>1762.73</v>
      </c>
      <c r="O871" s="279">
        <v>1773.25</v>
      </c>
      <c r="P871" s="279">
        <v>1790.43</v>
      </c>
      <c r="Q871" s="279">
        <v>1984.41</v>
      </c>
      <c r="R871" s="279">
        <v>1983.47</v>
      </c>
      <c r="S871" s="279">
        <v>1914.79</v>
      </c>
      <c r="T871" s="279">
        <v>1857.39</v>
      </c>
      <c r="U871" s="279">
        <v>1794.32</v>
      </c>
      <c r="V871" s="279">
        <v>1752.16</v>
      </c>
      <c r="W871" s="279">
        <v>1718.47</v>
      </c>
      <c r="X871" s="279">
        <v>1701.99</v>
      </c>
      <c r="Y871" s="279">
        <v>1664.32</v>
      </c>
    </row>
    <row r="872" spans="1:25">
      <c r="A872" s="254">
        <v>9</v>
      </c>
      <c r="B872" s="279">
        <v>1636.74</v>
      </c>
      <c r="C872" s="279">
        <v>1630.2</v>
      </c>
      <c r="D872" s="279">
        <v>1640.43</v>
      </c>
      <c r="E872" s="279">
        <v>1663.55</v>
      </c>
      <c r="F872" s="279">
        <v>1679.13</v>
      </c>
      <c r="G872" s="279">
        <v>1666.18</v>
      </c>
      <c r="H872" s="279">
        <v>1697.58</v>
      </c>
      <c r="I872" s="279">
        <v>1697.46</v>
      </c>
      <c r="J872" s="279">
        <v>1711.24</v>
      </c>
      <c r="K872" s="279">
        <v>1749.46</v>
      </c>
      <c r="L872" s="279">
        <v>1743.86</v>
      </c>
      <c r="M872" s="279">
        <v>1744.88</v>
      </c>
      <c r="N872" s="279">
        <v>1693.78</v>
      </c>
      <c r="O872" s="279">
        <v>1693.85</v>
      </c>
      <c r="P872" s="279">
        <v>1710.02</v>
      </c>
      <c r="Q872" s="279">
        <v>1755.33</v>
      </c>
      <c r="R872" s="279">
        <v>1859.81</v>
      </c>
      <c r="S872" s="279">
        <v>1833.55</v>
      </c>
      <c r="T872" s="279">
        <v>1776.71</v>
      </c>
      <c r="U872" s="279">
        <v>1772.77</v>
      </c>
      <c r="V872" s="279">
        <v>1725.72</v>
      </c>
      <c r="W872" s="279">
        <v>1710.4</v>
      </c>
      <c r="X872" s="279">
        <v>1683.78</v>
      </c>
      <c r="Y872" s="279">
        <v>1668.7</v>
      </c>
    </row>
    <row r="873" spans="1:25">
      <c r="A873" s="254">
        <v>10</v>
      </c>
      <c r="B873" s="279">
        <v>1651.86</v>
      </c>
      <c r="C873" s="279">
        <v>1626.31</v>
      </c>
      <c r="D873" s="279">
        <v>1623.93</v>
      </c>
      <c r="E873" s="279">
        <v>1638.58</v>
      </c>
      <c r="F873" s="279">
        <v>1626.92</v>
      </c>
      <c r="G873" s="279">
        <v>1721.26</v>
      </c>
      <c r="H873" s="279">
        <v>1747.29</v>
      </c>
      <c r="I873" s="279">
        <v>1840.62</v>
      </c>
      <c r="J873" s="279">
        <v>1852.02</v>
      </c>
      <c r="K873" s="279">
        <v>1820.16</v>
      </c>
      <c r="L873" s="279">
        <v>1819.35</v>
      </c>
      <c r="M873" s="279">
        <v>1819.72</v>
      </c>
      <c r="N873" s="279">
        <v>1735.99</v>
      </c>
      <c r="O873" s="279">
        <v>1747.93</v>
      </c>
      <c r="P873" s="279">
        <v>1780.6</v>
      </c>
      <c r="Q873" s="279">
        <v>1838.83</v>
      </c>
      <c r="R873" s="279">
        <v>1914.86</v>
      </c>
      <c r="S873" s="279">
        <v>1888.54</v>
      </c>
      <c r="T873" s="279">
        <v>1814.17</v>
      </c>
      <c r="U873" s="279">
        <v>1751.79</v>
      </c>
      <c r="V873" s="279">
        <v>1710.19</v>
      </c>
      <c r="W873" s="279">
        <v>1688.49</v>
      </c>
      <c r="X873" s="279">
        <v>1663.11</v>
      </c>
      <c r="Y873" s="279">
        <v>1645.51</v>
      </c>
    </row>
    <row r="874" spans="1:25">
      <c r="A874" s="254">
        <v>11</v>
      </c>
      <c r="B874" s="279">
        <v>1651.6</v>
      </c>
      <c r="C874" s="279">
        <v>1632.12</v>
      </c>
      <c r="D874" s="279">
        <v>1629.27</v>
      </c>
      <c r="E874" s="279">
        <v>1640.2</v>
      </c>
      <c r="F874" s="279">
        <v>1627.74</v>
      </c>
      <c r="G874" s="279">
        <v>1651.79</v>
      </c>
      <c r="H874" s="279">
        <v>1727.55</v>
      </c>
      <c r="I874" s="279">
        <v>1738.42</v>
      </c>
      <c r="J874" s="279">
        <v>1803.55</v>
      </c>
      <c r="K874" s="279">
        <v>1832.9</v>
      </c>
      <c r="L874" s="279">
        <v>1847.02</v>
      </c>
      <c r="M874" s="279">
        <v>1840.13</v>
      </c>
      <c r="N874" s="279">
        <v>1755.94</v>
      </c>
      <c r="O874" s="279">
        <v>1808.4</v>
      </c>
      <c r="P874" s="279">
        <v>1824.09</v>
      </c>
      <c r="Q874" s="279">
        <v>2049.1999999999998</v>
      </c>
      <c r="R874" s="279">
        <v>2170.2399999999998</v>
      </c>
      <c r="S874" s="279">
        <v>2145.62</v>
      </c>
      <c r="T874" s="279">
        <v>1906.74</v>
      </c>
      <c r="U874" s="279">
        <v>1810.78</v>
      </c>
      <c r="V874" s="279">
        <v>1745.07</v>
      </c>
      <c r="W874" s="279">
        <v>1705.3</v>
      </c>
      <c r="X874" s="279">
        <v>1691.36</v>
      </c>
      <c r="Y874" s="279">
        <v>1658.42</v>
      </c>
    </row>
    <row r="875" spans="1:25">
      <c r="A875" s="254">
        <v>12</v>
      </c>
      <c r="B875" s="279">
        <v>1642.98</v>
      </c>
      <c r="C875" s="279">
        <v>1625.87</v>
      </c>
      <c r="D875" s="279">
        <v>1650.73</v>
      </c>
      <c r="E875" s="279">
        <v>1707.97</v>
      </c>
      <c r="F875" s="279">
        <v>1767.46</v>
      </c>
      <c r="G875" s="279">
        <v>1816.47</v>
      </c>
      <c r="H875" s="279">
        <v>1897.35</v>
      </c>
      <c r="I875" s="279">
        <v>1877.1</v>
      </c>
      <c r="J875" s="279">
        <v>1803.53</v>
      </c>
      <c r="K875" s="279">
        <v>1857.92</v>
      </c>
      <c r="L875" s="279">
        <v>1843.91</v>
      </c>
      <c r="M875" s="279">
        <v>1840.57</v>
      </c>
      <c r="N875" s="279">
        <v>1792.82</v>
      </c>
      <c r="O875" s="279">
        <v>1810.52</v>
      </c>
      <c r="P875" s="279">
        <v>1833.95</v>
      </c>
      <c r="Q875" s="279">
        <v>1895.31</v>
      </c>
      <c r="R875" s="279">
        <v>2020.99</v>
      </c>
      <c r="S875" s="279">
        <v>1937.6</v>
      </c>
      <c r="T875" s="279">
        <v>1842.61</v>
      </c>
      <c r="U875" s="279">
        <v>1783.32</v>
      </c>
      <c r="V875" s="279">
        <v>1693.28</v>
      </c>
      <c r="W875" s="279">
        <v>1666.39</v>
      </c>
      <c r="X875" s="279">
        <v>1646.24</v>
      </c>
      <c r="Y875" s="279">
        <v>1623.48</v>
      </c>
    </row>
    <row r="876" spans="1:25">
      <c r="A876" s="254">
        <v>13</v>
      </c>
      <c r="B876" s="279">
        <v>1741.56</v>
      </c>
      <c r="C876" s="279">
        <v>1751.21</v>
      </c>
      <c r="D876" s="279">
        <v>1797.64</v>
      </c>
      <c r="E876" s="279">
        <v>1770.48</v>
      </c>
      <c r="F876" s="279">
        <v>1758.51</v>
      </c>
      <c r="G876" s="279">
        <v>1791.51</v>
      </c>
      <c r="H876" s="279">
        <v>1840.89</v>
      </c>
      <c r="I876" s="279">
        <v>1914.52</v>
      </c>
      <c r="J876" s="279">
        <v>1907.62</v>
      </c>
      <c r="K876" s="279">
        <v>1948.61</v>
      </c>
      <c r="L876" s="279">
        <v>1921.35</v>
      </c>
      <c r="M876" s="279">
        <v>1931.58</v>
      </c>
      <c r="N876" s="279">
        <v>1872.34</v>
      </c>
      <c r="O876" s="279">
        <v>1924.87</v>
      </c>
      <c r="P876" s="279">
        <v>1937.06</v>
      </c>
      <c r="Q876" s="279">
        <v>2275.79</v>
      </c>
      <c r="R876" s="279">
        <v>2089.75</v>
      </c>
      <c r="S876" s="279">
        <v>2307.54</v>
      </c>
      <c r="T876" s="279">
        <v>1955.46</v>
      </c>
      <c r="U876" s="279">
        <v>1858.08</v>
      </c>
      <c r="V876" s="279">
        <v>1813.59</v>
      </c>
      <c r="W876" s="279">
        <v>1788.14</v>
      </c>
      <c r="X876" s="279">
        <v>1743.87</v>
      </c>
      <c r="Y876" s="279">
        <v>1733.42</v>
      </c>
    </row>
    <row r="877" spans="1:25">
      <c r="A877" s="254">
        <v>14</v>
      </c>
      <c r="B877" s="279">
        <v>1677.93</v>
      </c>
      <c r="C877" s="279">
        <v>1682.56</v>
      </c>
      <c r="D877" s="279">
        <v>1705.61</v>
      </c>
      <c r="E877" s="279">
        <v>1698.42</v>
      </c>
      <c r="F877" s="279">
        <v>1693.18</v>
      </c>
      <c r="G877" s="279">
        <v>1732.45</v>
      </c>
      <c r="H877" s="279">
        <v>1781.74</v>
      </c>
      <c r="I877" s="279">
        <v>1842.7</v>
      </c>
      <c r="J877" s="279">
        <v>1821.93</v>
      </c>
      <c r="K877" s="279">
        <v>1895.73</v>
      </c>
      <c r="L877" s="279">
        <v>1859.57</v>
      </c>
      <c r="M877" s="279">
        <v>1859.04</v>
      </c>
      <c r="N877" s="279">
        <v>1853.19</v>
      </c>
      <c r="O877" s="279">
        <v>1806.03</v>
      </c>
      <c r="P877" s="279">
        <v>1836.1</v>
      </c>
      <c r="Q877" s="279">
        <v>1961.79</v>
      </c>
      <c r="R877" s="279">
        <v>1912.07</v>
      </c>
      <c r="S877" s="279">
        <v>1988.43</v>
      </c>
      <c r="T877" s="279">
        <v>1870.78</v>
      </c>
      <c r="U877" s="279">
        <v>1806.37</v>
      </c>
      <c r="V877" s="279">
        <v>1760.2</v>
      </c>
      <c r="W877" s="279">
        <v>1735.27</v>
      </c>
      <c r="X877" s="279">
        <v>1707.61</v>
      </c>
      <c r="Y877" s="279">
        <v>1667.29</v>
      </c>
    </row>
    <row r="878" spans="1:25">
      <c r="A878" s="254">
        <v>15</v>
      </c>
      <c r="B878" s="279">
        <v>1708.92</v>
      </c>
      <c r="C878" s="279">
        <v>1709.59</v>
      </c>
      <c r="D878" s="279">
        <v>1739.17</v>
      </c>
      <c r="E878" s="279">
        <v>1729.86</v>
      </c>
      <c r="F878" s="279">
        <v>1773.3</v>
      </c>
      <c r="G878" s="279">
        <v>1808.4</v>
      </c>
      <c r="H878" s="279">
        <v>1839.11</v>
      </c>
      <c r="I878" s="279">
        <v>1959.07</v>
      </c>
      <c r="J878" s="279">
        <v>1967.92</v>
      </c>
      <c r="K878" s="279">
        <v>1948.9</v>
      </c>
      <c r="L878" s="279">
        <v>1944.6</v>
      </c>
      <c r="M878" s="279">
        <v>1871.25</v>
      </c>
      <c r="N878" s="279">
        <v>1910.64</v>
      </c>
      <c r="O878" s="279">
        <v>1953.69</v>
      </c>
      <c r="P878" s="279">
        <v>2013.45</v>
      </c>
      <c r="Q878" s="279">
        <v>2083.71</v>
      </c>
      <c r="R878" s="279">
        <v>2045.76</v>
      </c>
      <c r="S878" s="279">
        <v>1963.47</v>
      </c>
      <c r="T878" s="279">
        <v>1980.95</v>
      </c>
      <c r="U878" s="279">
        <v>1854.02</v>
      </c>
      <c r="V878" s="279">
        <v>1810.99</v>
      </c>
      <c r="W878" s="279">
        <v>1788.83</v>
      </c>
      <c r="X878" s="279">
        <v>1770.99</v>
      </c>
      <c r="Y878" s="279">
        <v>1747.94</v>
      </c>
    </row>
    <row r="879" spans="1:25">
      <c r="A879" s="254">
        <v>16</v>
      </c>
      <c r="B879" s="279">
        <v>1753.18</v>
      </c>
      <c r="C879" s="279">
        <v>1744.12</v>
      </c>
      <c r="D879" s="279">
        <v>1761.22</v>
      </c>
      <c r="E879" s="279">
        <v>1760.32</v>
      </c>
      <c r="F879" s="279">
        <v>1801.46</v>
      </c>
      <c r="G879" s="279">
        <v>1829.98</v>
      </c>
      <c r="H879" s="279">
        <v>1834.7</v>
      </c>
      <c r="I879" s="279">
        <v>1876.69</v>
      </c>
      <c r="J879" s="279">
        <v>1866.09</v>
      </c>
      <c r="K879" s="279">
        <v>1858.43</v>
      </c>
      <c r="L879" s="279">
        <v>1841.47</v>
      </c>
      <c r="M879" s="279">
        <v>1857.61</v>
      </c>
      <c r="N879" s="279">
        <v>1837.79</v>
      </c>
      <c r="O879" s="279">
        <v>1885.85</v>
      </c>
      <c r="P879" s="279">
        <v>1924.46</v>
      </c>
      <c r="Q879" s="279">
        <v>1938.65</v>
      </c>
      <c r="R879" s="279">
        <v>1855.02</v>
      </c>
      <c r="S879" s="279">
        <v>1853.02</v>
      </c>
      <c r="T879" s="279">
        <v>1917.49</v>
      </c>
      <c r="U879" s="279">
        <v>1864.35</v>
      </c>
      <c r="V879" s="279">
        <v>1833.38</v>
      </c>
      <c r="W879" s="279">
        <v>1813.51</v>
      </c>
      <c r="X879" s="279">
        <v>1787.57</v>
      </c>
      <c r="Y879" s="279">
        <v>1755.51</v>
      </c>
    </row>
    <row r="880" spans="1:25">
      <c r="A880" s="254">
        <v>17</v>
      </c>
      <c r="B880" s="279">
        <v>1751.36</v>
      </c>
      <c r="C880" s="279">
        <v>1739.7</v>
      </c>
      <c r="D880" s="279">
        <v>1740.62</v>
      </c>
      <c r="E880" s="279">
        <v>1701.05</v>
      </c>
      <c r="F880" s="279">
        <v>1677.6</v>
      </c>
      <c r="G880" s="279">
        <v>1749.53</v>
      </c>
      <c r="H880" s="279">
        <v>1754.23</v>
      </c>
      <c r="I880" s="279">
        <v>1772.82</v>
      </c>
      <c r="J880" s="279">
        <v>1847.64</v>
      </c>
      <c r="K880" s="279">
        <v>1928.16</v>
      </c>
      <c r="L880" s="279">
        <v>1922.98</v>
      </c>
      <c r="M880" s="279">
        <v>1910.29</v>
      </c>
      <c r="N880" s="279">
        <v>1921.15</v>
      </c>
      <c r="O880" s="279">
        <v>1833.4</v>
      </c>
      <c r="P880" s="279">
        <v>1937.71</v>
      </c>
      <c r="Q880" s="279">
        <v>2016.86</v>
      </c>
      <c r="R880" s="279">
        <v>2101.04</v>
      </c>
      <c r="S880" s="279">
        <v>2141.73</v>
      </c>
      <c r="T880" s="279">
        <v>2007.71</v>
      </c>
      <c r="U880" s="279">
        <v>1844.47</v>
      </c>
      <c r="V880" s="279">
        <v>1810.29</v>
      </c>
      <c r="W880" s="279">
        <v>1763.63</v>
      </c>
      <c r="X880" s="279">
        <v>1735.48</v>
      </c>
      <c r="Y880" s="279">
        <v>1712.31</v>
      </c>
    </row>
    <row r="881" spans="1:25">
      <c r="A881" s="254">
        <v>18</v>
      </c>
      <c r="B881" s="279">
        <v>1732.47</v>
      </c>
      <c r="C881" s="279">
        <v>1710.68</v>
      </c>
      <c r="D881" s="279">
        <v>1713.1</v>
      </c>
      <c r="E881" s="279">
        <v>1689.83</v>
      </c>
      <c r="F881" s="279">
        <v>1686.54</v>
      </c>
      <c r="G881" s="279">
        <v>1758.48</v>
      </c>
      <c r="H881" s="279">
        <v>1794.06</v>
      </c>
      <c r="I881" s="279">
        <v>1834.72</v>
      </c>
      <c r="J881" s="279">
        <v>1904.64</v>
      </c>
      <c r="K881" s="279">
        <v>2107.7199999999998</v>
      </c>
      <c r="L881" s="279">
        <v>2018.57</v>
      </c>
      <c r="M881" s="279">
        <v>2066.69</v>
      </c>
      <c r="N881" s="279">
        <v>2069.4299999999998</v>
      </c>
      <c r="O881" s="279">
        <v>1992.7</v>
      </c>
      <c r="P881" s="279">
        <v>2032.26</v>
      </c>
      <c r="Q881" s="279">
        <v>2127.63</v>
      </c>
      <c r="R881" s="279">
        <v>2149.0700000000002</v>
      </c>
      <c r="S881" s="279">
        <v>2162</v>
      </c>
      <c r="T881" s="279">
        <v>2166.6999999999998</v>
      </c>
      <c r="U881" s="279">
        <v>1946.81</v>
      </c>
      <c r="V881" s="279">
        <v>1860.54</v>
      </c>
      <c r="W881" s="279">
        <v>1812.33</v>
      </c>
      <c r="X881" s="279">
        <v>1750.88</v>
      </c>
      <c r="Y881" s="279">
        <v>1717.95</v>
      </c>
    </row>
    <row r="882" spans="1:25">
      <c r="A882" s="254">
        <v>19</v>
      </c>
      <c r="B882" s="279">
        <v>1705.74</v>
      </c>
      <c r="C882" s="279">
        <v>1687.46</v>
      </c>
      <c r="D882" s="279">
        <v>1713.98</v>
      </c>
      <c r="E882" s="279">
        <v>1701.78</v>
      </c>
      <c r="F882" s="279">
        <v>1718.64</v>
      </c>
      <c r="G882" s="279">
        <v>1759.94</v>
      </c>
      <c r="H882" s="279">
        <v>1965.72</v>
      </c>
      <c r="I882" s="279">
        <v>1979.75</v>
      </c>
      <c r="J882" s="279">
        <v>1926.16</v>
      </c>
      <c r="K882" s="279">
        <v>2031.4</v>
      </c>
      <c r="L882" s="279">
        <v>1970.89</v>
      </c>
      <c r="M882" s="279">
        <v>1957.29</v>
      </c>
      <c r="N882" s="279">
        <v>1944.11</v>
      </c>
      <c r="O882" s="279">
        <v>1831.64</v>
      </c>
      <c r="P882" s="279">
        <v>1981.9</v>
      </c>
      <c r="Q882" s="279">
        <v>1913.51</v>
      </c>
      <c r="R882" s="279">
        <v>2022.51</v>
      </c>
      <c r="S882" s="279">
        <v>2085.79</v>
      </c>
      <c r="T882" s="279">
        <v>1913.94</v>
      </c>
      <c r="U882" s="279">
        <v>1816.29</v>
      </c>
      <c r="V882" s="279">
        <v>1769.04</v>
      </c>
      <c r="W882" s="279">
        <v>1744.14</v>
      </c>
      <c r="X882" s="279">
        <v>1693.47</v>
      </c>
      <c r="Y882" s="279">
        <v>1656.77</v>
      </c>
    </row>
    <row r="883" spans="1:25">
      <c r="A883" s="254">
        <v>20</v>
      </c>
      <c r="B883" s="279">
        <v>1697.37</v>
      </c>
      <c r="C883" s="279">
        <v>1687.27</v>
      </c>
      <c r="D883" s="279">
        <v>1736.03</v>
      </c>
      <c r="E883" s="279">
        <v>1726.84</v>
      </c>
      <c r="F883" s="279">
        <v>1731.86</v>
      </c>
      <c r="G883" s="279">
        <v>1773.81</v>
      </c>
      <c r="H883" s="279">
        <v>1836.3</v>
      </c>
      <c r="I883" s="279">
        <v>1791.14</v>
      </c>
      <c r="J883" s="279">
        <v>1961.94</v>
      </c>
      <c r="K883" s="279">
        <v>1997.49</v>
      </c>
      <c r="L883" s="279">
        <v>1996.96</v>
      </c>
      <c r="M883" s="279">
        <v>1909.39</v>
      </c>
      <c r="N883" s="279">
        <v>1931.32</v>
      </c>
      <c r="O883" s="279">
        <v>1831.49</v>
      </c>
      <c r="P883" s="279">
        <v>1935.01</v>
      </c>
      <c r="Q883" s="279">
        <v>2007.48</v>
      </c>
      <c r="R883" s="279">
        <v>2120.91</v>
      </c>
      <c r="S883" s="279">
        <v>2188.4899999999998</v>
      </c>
      <c r="T883" s="279">
        <v>1958.66</v>
      </c>
      <c r="U883" s="279">
        <v>1825.07</v>
      </c>
      <c r="V883" s="279">
        <v>1782.59</v>
      </c>
      <c r="W883" s="279">
        <v>1751.83</v>
      </c>
      <c r="X883" s="279">
        <v>1712.77</v>
      </c>
      <c r="Y883" s="279">
        <v>1692.09</v>
      </c>
    </row>
    <row r="884" spans="1:25">
      <c r="A884" s="254">
        <v>21</v>
      </c>
      <c r="B884" s="279">
        <v>1714.67</v>
      </c>
      <c r="C884" s="279">
        <v>1746.33</v>
      </c>
      <c r="D884" s="279">
        <v>1783.31</v>
      </c>
      <c r="E884" s="279">
        <v>1771.25</v>
      </c>
      <c r="F884" s="279">
        <v>1777.26</v>
      </c>
      <c r="G884" s="279">
        <v>1838.87</v>
      </c>
      <c r="H884" s="279">
        <v>1980.45</v>
      </c>
      <c r="I884" s="279">
        <v>2146.12</v>
      </c>
      <c r="J884" s="279">
        <v>2149.5500000000002</v>
      </c>
      <c r="K884" s="279">
        <v>2175.17</v>
      </c>
      <c r="L884" s="279">
        <v>2163.59</v>
      </c>
      <c r="M884" s="279">
        <v>2207.41</v>
      </c>
      <c r="N884" s="279">
        <v>2149.87</v>
      </c>
      <c r="O884" s="279">
        <v>2137.14</v>
      </c>
      <c r="P884" s="279">
        <v>2273.27</v>
      </c>
      <c r="Q884" s="279">
        <v>2290.75</v>
      </c>
      <c r="R884" s="279">
        <v>2366.2199999999998</v>
      </c>
      <c r="S884" s="279">
        <v>2475.61</v>
      </c>
      <c r="T884" s="279">
        <v>2215.8200000000002</v>
      </c>
      <c r="U884" s="279">
        <v>1965.29</v>
      </c>
      <c r="V884" s="279">
        <v>1888.95</v>
      </c>
      <c r="W884" s="279">
        <v>1817.16</v>
      </c>
      <c r="X884" s="279">
        <v>1770.18</v>
      </c>
      <c r="Y884" s="279">
        <v>1753.74</v>
      </c>
    </row>
    <row r="885" spans="1:25">
      <c r="A885" s="254">
        <v>22</v>
      </c>
      <c r="B885" s="279">
        <v>1722.06</v>
      </c>
      <c r="C885" s="279">
        <v>1717.2</v>
      </c>
      <c r="D885" s="279">
        <v>1788.93</v>
      </c>
      <c r="E885" s="279">
        <v>1788.33</v>
      </c>
      <c r="F885" s="279">
        <v>1783.79</v>
      </c>
      <c r="G885" s="279">
        <v>1854.35</v>
      </c>
      <c r="H885" s="279">
        <v>1986.65</v>
      </c>
      <c r="I885" s="279">
        <v>2108.56</v>
      </c>
      <c r="J885" s="279">
        <v>2122.29</v>
      </c>
      <c r="K885" s="279">
        <v>2086.1999999999998</v>
      </c>
      <c r="L885" s="279">
        <v>2056.88</v>
      </c>
      <c r="M885" s="279">
        <v>2044.39</v>
      </c>
      <c r="N885" s="279">
        <v>2021.86</v>
      </c>
      <c r="O885" s="279">
        <v>1895.51</v>
      </c>
      <c r="P885" s="279">
        <v>1988.54</v>
      </c>
      <c r="Q885" s="279">
        <v>2013.83</v>
      </c>
      <c r="R885" s="279">
        <v>2109.87</v>
      </c>
      <c r="S885" s="279">
        <v>2179.71</v>
      </c>
      <c r="T885" s="279">
        <v>2002.99</v>
      </c>
      <c r="U885" s="279">
        <v>1931.04</v>
      </c>
      <c r="V885" s="279">
        <v>1857.34</v>
      </c>
      <c r="W885" s="279">
        <v>1830.46</v>
      </c>
      <c r="X885" s="279">
        <v>1811.51</v>
      </c>
      <c r="Y885" s="279">
        <v>1769.03</v>
      </c>
    </row>
    <row r="886" spans="1:25">
      <c r="A886" s="254">
        <v>23</v>
      </c>
      <c r="B886" s="279">
        <v>1773.24</v>
      </c>
      <c r="C886" s="279">
        <v>1768.5</v>
      </c>
      <c r="D886" s="279">
        <v>1769.24</v>
      </c>
      <c r="E886" s="279">
        <v>1747.26</v>
      </c>
      <c r="F886" s="279">
        <v>1745.55</v>
      </c>
      <c r="G886" s="279">
        <v>1819.66</v>
      </c>
      <c r="H886" s="279">
        <v>1929.07</v>
      </c>
      <c r="I886" s="279">
        <v>1977.08</v>
      </c>
      <c r="J886" s="279">
        <v>1975.85</v>
      </c>
      <c r="K886" s="279">
        <v>1975.89</v>
      </c>
      <c r="L886" s="279">
        <v>1974.53</v>
      </c>
      <c r="M886" s="279">
        <v>1960.71</v>
      </c>
      <c r="N886" s="279">
        <v>1941.45</v>
      </c>
      <c r="O886" s="279">
        <v>1854.9</v>
      </c>
      <c r="P886" s="279">
        <v>1896.08</v>
      </c>
      <c r="Q886" s="279">
        <v>1931.74</v>
      </c>
      <c r="R886" s="279">
        <v>1991.44</v>
      </c>
      <c r="S886" s="279">
        <v>2116.9299999999998</v>
      </c>
      <c r="T886" s="279">
        <v>2001.06</v>
      </c>
      <c r="U886" s="279">
        <v>1893.03</v>
      </c>
      <c r="V886" s="279">
        <v>1851.13</v>
      </c>
      <c r="W886" s="279">
        <v>1832.95</v>
      </c>
      <c r="X886" s="279">
        <v>1813.4</v>
      </c>
      <c r="Y886" s="279">
        <v>1747.15</v>
      </c>
    </row>
    <row r="887" spans="1:25">
      <c r="A887" s="254">
        <v>24</v>
      </c>
      <c r="B887" s="279">
        <v>1831.58</v>
      </c>
      <c r="C887" s="279">
        <v>1820.2</v>
      </c>
      <c r="D887" s="279">
        <v>1816.11</v>
      </c>
      <c r="E887" s="279">
        <v>1825.03</v>
      </c>
      <c r="F887" s="279">
        <v>1822.14</v>
      </c>
      <c r="G887" s="279">
        <v>1827.71</v>
      </c>
      <c r="H887" s="279">
        <v>1865.82</v>
      </c>
      <c r="I887" s="279">
        <v>1876.33</v>
      </c>
      <c r="J887" s="279">
        <v>2020.08</v>
      </c>
      <c r="K887" s="279">
        <v>1996.09</v>
      </c>
      <c r="L887" s="279">
        <v>1974.56</v>
      </c>
      <c r="M887" s="279">
        <v>1974.23</v>
      </c>
      <c r="N887" s="279">
        <v>1973.99</v>
      </c>
      <c r="O887" s="279">
        <v>1889.9</v>
      </c>
      <c r="P887" s="279">
        <v>1939.77</v>
      </c>
      <c r="Q887" s="279">
        <v>1977.45</v>
      </c>
      <c r="R887" s="279">
        <v>1967.31</v>
      </c>
      <c r="S887" s="279">
        <v>1973.75</v>
      </c>
      <c r="T887" s="279">
        <v>2009.47</v>
      </c>
      <c r="U887" s="279">
        <v>1906.16</v>
      </c>
      <c r="V887" s="279">
        <v>1878.8</v>
      </c>
      <c r="W887" s="279">
        <v>1846.13</v>
      </c>
      <c r="X887" s="279">
        <v>1830.9</v>
      </c>
      <c r="Y887" s="279">
        <v>1783.02</v>
      </c>
    </row>
    <row r="888" spans="1:25">
      <c r="A888" s="254">
        <v>25</v>
      </c>
      <c r="B888" s="279">
        <v>1820.9</v>
      </c>
      <c r="C888" s="279">
        <v>1802.99</v>
      </c>
      <c r="D888" s="279">
        <v>1781.01</v>
      </c>
      <c r="E888" s="279">
        <v>1805.37</v>
      </c>
      <c r="F888" s="279">
        <v>1793.54</v>
      </c>
      <c r="G888" s="279">
        <v>1792.56</v>
      </c>
      <c r="H888" s="279">
        <v>1842.71</v>
      </c>
      <c r="I888" s="279">
        <v>1859.71</v>
      </c>
      <c r="J888" s="279">
        <v>1952.71</v>
      </c>
      <c r="K888" s="279">
        <v>1952.41</v>
      </c>
      <c r="L888" s="279">
        <v>1963.23</v>
      </c>
      <c r="M888" s="279">
        <v>1952.02</v>
      </c>
      <c r="N888" s="279">
        <v>1951.61</v>
      </c>
      <c r="O888" s="279">
        <v>1904.2</v>
      </c>
      <c r="P888" s="279">
        <v>1933.61</v>
      </c>
      <c r="Q888" s="279">
        <v>1953.91</v>
      </c>
      <c r="R888" s="279">
        <v>1952.95</v>
      </c>
      <c r="S888" s="279">
        <v>1987.83</v>
      </c>
      <c r="T888" s="279">
        <v>2023.49</v>
      </c>
      <c r="U888" s="279">
        <v>1936.49</v>
      </c>
      <c r="V888" s="279">
        <v>1900.03</v>
      </c>
      <c r="W888" s="279">
        <v>1862.78</v>
      </c>
      <c r="X888" s="279">
        <v>1828.42</v>
      </c>
      <c r="Y888" s="279">
        <v>1802.06</v>
      </c>
    </row>
    <row r="889" spans="1:25">
      <c r="A889" s="254">
        <v>26</v>
      </c>
      <c r="B889" s="279">
        <v>1726.76</v>
      </c>
      <c r="C889" s="279">
        <v>1715.55</v>
      </c>
      <c r="D889" s="279">
        <v>1717.65</v>
      </c>
      <c r="E889" s="279">
        <v>1737</v>
      </c>
      <c r="F889" s="279">
        <v>1738.96</v>
      </c>
      <c r="G889" s="279">
        <v>1867.23</v>
      </c>
      <c r="H889" s="279">
        <v>1951.13</v>
      </c>
      <c r="I889" s="279">
        <v>2015.13</v>
      </c>
      <c r="J889" s="279">
        <v>2089.14</v>
      </c>
      <c r="K889" s="279">
        <v>2055.2800000000002</v>
      </c>
      <c r="L889" s="279">
        <v>2036.15</v>
      </c>
      <c r="M889" s="279">
        <v>2011.95</v>
      </c>
      <c r="N889" s="279">
        <v>2011.54</v>
      </c>
      <c r="O889" s="279">
        <v>1917.54</v>
      </c>
      <c r="P889" s="279">
        <v>1946.32</v>
      </c>
      <c r="Q889" s="279">
        <v>2008.03</v>
      </c>
      <c r="R889" s="279">
        <v>2056.29</v>
      </c>
      <c r="S889" s="279">
        <v>2155.84</v>
      </c>
      <c r="T889" s="279">
        <v>2026.14</v>
      </c>
      <c r="U889" s="279">
        <v>1886.87</v>
      </c>
      <c r="V889" s="279">
        <v>1793.67</v>
      </c>
      <c r="W889" s="279">
        <v>1763.34</v>
      </c>
      <c r="X889" s="279">
        <v>1728.75</v>
      </c>
      <c r="Y889" s="279">
        <v>1685.54</v>
      </c>
    </row>
    <row r="890" spans="1:25">
      <c r="A890" s="254">
        <v>27</v>
      </c>
      <c r="B890" s="279">
        <v>1627.22</v>
      </c>
      <c r="C890" s="279">
        <v>1634.97</v>
      </c>
      <c r="D890" s="279">
        <v>1655.7</v>
      </c>
      <c r="E890" s="279">
        <v>1645.02</v>
      </c>
      <c r="F890" s="279">
        <v>1807.5</v>
      </c>
      <c r="G890" s="279">
        <v>1938.83</v>
      </c>
      <c r="H890" s="279">
        <v>1828.3</v>
      </c>
      <c r="I890" s="279">
        <v>1833.2</v>
      </c>
      <c r="J890" s="279">
        <v>1945.75</v>
      </c>
      <c r="K890" s="279">
        <v>1941.31</v>
      </c>
      <c r="L890" s="279">
        <v>1944.99</v>
      </c>
      <c r="M890" s="279">
        <v>1931.63</v>
      </c>
      <c r="N890" s="279">
        <v>1928.54</v>
      </c>
      <c r="O890" s="279">
        <v>1851.77</v>
      </c>
      <c r="P890" s="279">
        <v>1862.32</v>
      </c>
      <c r="Q890" s="279">
        <v>1911.27</v>
      </c>
      <c r="R890" s="279">
        <v>1993.23</v>
      </c>
      <c r="S890" s="279">
        <v>2100.9699999999998</v>
      </c>
      <c r="T890" s="279">
        <v>1980.97</v>
      </c>
      <c r="U890" s="279">
        <v>1814.39</v>
      </c>
      <c r="V890" s="279">
        <v>1756.13</v>
      </c>
      <c r="W890" s="279">
        <v>1727.24</v>
      </c>
      <c r="X890" s="279">
        <v>1675.64</v>
      </c>
      <c r="Y890" s="279">
        <v>1660.02</v>
      </c>
    </row>
    <row r="891" spans="1:25">
      <c r="A891" s="254">
        <v>28</v>
      </c>
      <c r="B891" s="279">
        <v>1534.83</v>
      </c>
      <c r="C891" s="279">
        <v>1547.53</v>
      </c>
      <c r="D891" s="279">
        <v>1679.42</v>
      </c>
      <c r="E891" s="279">
        <v>1779.32</v>
      </c>
      <c r="F891" s="279">
        <v>1785.33</v>
      </c>
      <c r="G891" s="279">
        <v>1876.6</v>
      </c>
      <c r="H891" s="279">
        <v>1937.34</v>
      </c>
      <c r="I891" s="279">
        <v>1966.8</v>
      </c>
      <c r="J891" s="279">
        <v>1980.16</v>
      </c>
      <c r="K891" s="279">
        <v>1958.01</v>
      </c>
      <c r="L891" s="279">
        <v>1957.32</v>
      </c>
      <c r="M891" s="279">
        <v>1932.04</v>
      </c>
      <c r="N891" s="279">
        <v>1959.81</v>
      </c>
      <c r="O891" s="279">
        <v>1936.17</v>
      </c>
      <c r="P891" s="279">
        <v>1966.06</v>
      </c>
      <c r="Q891" s="279">
        <v>1964.1</v>
      </c>
      <c r="R891" s="279">
        <v>2014.22</v>
      </c>
      <c r="S891" s="279">
        <v>2119.36</v>
      </c>
      <c r="T891" s="279">
        <v>2057.94</v>
      </c>
      <c r="U891" s="279">
        <v>2014.86</v>
      </c>
      <c r="V891" s="279">
        <v>1888.77</v>
      </c>
      <c r="W891" s="279">
        <v>1799.2</v>
      </c>
      <c r="X891" s="279">
        <v>1733.17</v>
      </c>
      <c r="Y891" s="279">
        <v>1651.41</v>
      </c>
    </row>
    <row r="892" spans="1:25">
      <c r="A892" s="254">
        <v>29</v>
      </c>
      <c r="B892" s="279">
        <v>1643.44</v>
      </c>
      <c r="C892" s="279">
        <v>1657.07</v>
      </c>
      <c r="D892" s="279">
        <v>1797.28</v>
      </c>
      <c r="E892" s="279">
        <v>1872.75</v>
      </c>
      <c r="F892" s="279">
        <v>1897.98</v>
      </c>
      <c r="G892" s="279">
        <v>1976.08</v>
      </c>
      <c r="H892" s="279">
        <v>1916.6</v>
      </c>
      <c r="I892" s="279">
        <v>1951.05</v>
      </c>
      <c r="J892" s="279">
        <v>2055.08</v>
      </c>
      <c r="K892" s="279">
        <v>2013.54</v>
      </c>
      <c r="L892" s="279">
        <v>1998.02</v>
      </c>
      <c r="M892" s="279">
        <v>1966.82</v>
      </c>
      <c r="N892" s="279">
        <v>1983.9</v>
      </c>
      <c r="O892" s="279">
        <v>1937.84</v>
      </c>
      <c r="P892" s="279">
        <v>1969.66</v>
      </c>
      <c r="Q892" s="279">
        <v>1970.27</v>
      </c>
      <c r="R892" s="279">
        <v>2026.61</v>
      </c>
      <c r="S892" s="279">
        <v>2117.69</v>
      </c>
      <c r="T892" s="279">
        <v>2005.04</v>
      </c>
      <c r="U892" s="279">
        <v>1913.49</v>
      </c>
      <c r="V892" s="279">
        <v>1799.75</v>
      </c>
      <c r="W892" s="279">
        <v>1716.12</v>
      </c>
      <c r="X892" s="279">
        <v>1677.79</v>
      </c>
      <c r="Y892" s="279">
        <v>1655.27</v>
      </c>
    </row>
    <row r="893" spans="1:25">
      <c r="A893" s="254">
        <v>30</v>
      </c>
      <c r="B893" s="279">
        <v>0</v>
      </c>
      <c r="C893" s="279">
        <v>0</v>
      </c>
      <c r="D893" s="279">
        <v>0</v>
      </c>
      <c r="E893" s="279">
        <v>0</v>
      </c>
      <c r="F893" s="279">
        <v>0</v>
      </c>
      <c r="G893" s="279">
        <v>0</v>
      </c>
      <c r="H893" s="279">
        <v>0</v>
      </c>
      <c r="I893" s="279">
        <v>0</v>
      </c>
      <c r="J893" s="279">
        <v>0</v>
      </c>
      <c r="K893" s="279">
        <v>0</v>
      </c>
      <c r="L893" s="279">
        <v>0</v>
      </c>
      <c r="M893" s="279">
        <v>0</v>
      </c>
      <c r="N893" s="279">
        <v>0</v>
      </c>
      <c r="O893" s="279">
        <v>0</v>
      </c>
      <c r="P893" s="279">
        <v>0</v>
      </c>
      <c r="Q893" s="279">
        <v>0</v>
      </c>
      <c r="R893" s="279">
        <v>0</v>
      </c>
      <c r="S893" s="279">
        <v>0</v>
      </c>
      <c r="T893" s="279">
        <v>0</v>
      </c>
      <c r="U893" s="279">
        <v>0</v>
      </c>
      <c r="V893" s="279">
        <v>0</v>
      </c>
      <c r="W893" s="279">
        <v>0</v>
      </c>
      <c r="X893" s="279">
        <v>0</v>
      </c>
      <c r="Y893" s="279">
        <v>0</v>
      </c>
    </row>
    <row r="894" spans="1:25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15" t="s">
        <v>212</v>
      </c>
      <c r="B896" s="476" t="s">
        <v>217</v>
      </c>
      <c r="C896" s="476"/>
      <c r="D896" s="476"/>
      <c r="E896" s="476"/>
      <c r="F896" s="476"/>
      <c r="G896" s="476"/>
      <c r="H896" s="476"/>
      <c r="I896" s="476"/>
      <c r="J896" s="476"/>
      <c r="K896" s="476"/>
      <c r="L896" s="476"/>
      <c r="M896" s="476"/>
      <c r="N896" s="476"/>
      <c r="O896" s="476"/>
      <c r="P896" s="476"/>
      <c r="Q896" s="476"/>
      <c r="R896" s="476"/>
      <c r="S896" s="476"/>
      <c r="T896" s="476"/>
      <c r="U896" s="476"/>
      <c r="V896" s="476"/>
      <c r="W896" s="476"/>
      <c r="X896" s="476"/>
      <c r="Y896" s="476"/>
    </row>
    <row r="897" spans="1:25" ht="30">
      <c r="A897" s="415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2076.65</v>
      </c>
      <c r="C898" s="279">
        <v>2067.02</v>
      </c>
      <c r="D898" s="279">
        <v>2098.9699999999998</v>
      </c>
      <c r="E898" s="279">
        <v>2114.85</v>
      </c>
      <c r="F898" s="279">
        <v>2111.9299999999998</v>
      </c>
      <c r="G898" s="279">
        <v>2189.9299999999998</v>
      </c>
      <c r="H898" s="279">
        <v>2273.31</v>
      </c>
      <c r="I898" s="279">
        <v>2349.2399999999998</v>
      </c>
      <c r="J898" s="279">
        <v>2348.15</v>
      </c>
      <c r="K898" s="279">
        <v>2436.5300000000002</v>
      </c>
      <c r="L898" s="279">
        <v>2435.4</v>
      </c>
      <c r="M898" s="279">
        <v>2403.5</v>
      </c>
      <c r="N898" s="279">
        <v>2406.92</v>
      </c>
      <c r="O898" s="279">
        <v>2442.11</v>
      </c>
      <c r="P898" s="279">
        <v>2456.46</v>
      </c>
      <c r="Q898" s="279">
        <v>2454.41</v>
      </c>
      <c r="R898" s="279">
        <v>2449.12</v>
      </c>
      <c r="S898" s="279">
        <v>2406.9899999999998</v>
      </c>
      <c r="T898" s="279">
        <v>2301.11</v>
      </c>
      <c r="U898" s="279">
        <v>2208.67</v>
      </c>
      <c r="V898" s="279">
        <v>2137.94</v>
      </c>
      <c r="W898" s="279">
        <v>2120.38</v>
      </c>
      <c r="X898" s="279">
        <v>2088.27</v>
      </c>
      <c r="Y898" s="279">
        <v>2069.4299999999998</v>
      </c>
    </row>
    <row r="899" spans="1:25">
      <c r="A899" s="254">
        <v>2</v>
      </c>
      <c r="B899" s="279">
        <v>2078.7600000000002</v>
      </c>
      <c r="C899" s="279">
        <v>2078.1999999999998</v>
      </c>
      <c r="D899" s="279">
        <v>2105.15</v>
      </c>
      <c r="E899" s="279">
        <v>2131.6</v>
      </c>
      <c r="F899" s="279">
        <v>2133.73</v>
      </c>
      <c r="G899" s="279">
        <v>2198.09</v>
      </c>
      <c r="H899" s="279">
        <v>2277.94</v>
      </c>
      <c r="I899" s="279">
        <v>2379.86</v>
      </c>
      <c r="J899" s="279">
        <v>2402.2800000000002</v>
      </c>
      <c r="K899" s="279">
        <v>2385.88</v>
      </c>
      <c r="L899" s="279">
        <v>2377.39</v>
      </c>
      <c r="M899" s="279">
        <v>2345.19</v>
      </c>
      <c r="N899" s="279">
        <v>2359.89</v>
      </c>
      <c r="O899" s="279">
        <v>2373.06</v>
      </c>
      <c r="P899" s="279">
        <v>2386.8000000000002</v>
      </c>
      <c r="Q899" s="279">
        <v>2454.44</v>
      </c>
      <c r="R899" s="279">
        <v>2440.85</v>
      </c>
      <c r="S899" s="279">
        <v>2431.38</v>
      </c>
      <c r="T899" s="279">
        <v>2370.86</v>
      </c>
      <c r="U899" s="279">
        <v>2298.69</v>
      </c>
      <c r="V899" s="279">
        <v>2200.83</v>
      </c>
      <c r="W899" s="279">
        <v>2165.44</v>
      </c>
      <c r="X899" s="279">
        <v>2150.17</v>
      </c>
      <c r="Y899" s="279">
        <v>2119.62</v>
      </c>
    </row>
    <row r="900" spans="1:25">
      <c r="A900" s="254">
        <v>3</v>
      </c>
      <c r="B900" s="279">
        <v>2137.87</v>
      </c>
      <c r="C900" s="279">
        <v>2130.4899999999998</v>
      </c>
      <c r="D900" s="279">
        <v>2071.7399999999998</v>
      </c>
      <c r="E900" s="279">
        <v>2100.38</v>
      </c>
      <c r="F900" s="279">
        <v>2146.02</v>
      </c>
      <c r="G900" s="279">
        <v>2294.15</v>
      </c>
      <c r="H900" s="279">
        <v>2406.1</v>
      </c>
      <c r="I900" s="279">
        <v>2476.44</v>
      </c>
      <c r="J900" s="279">
        <v>2492.08</v>
      </c>
      <c r="K900" s="279">
        <v>2519.2600000000002</v>
      </c>
      <c r="L900" s="279">
        <v>2512.38</v>
      </c>
      <c r="M900" s="279">
        <v>2489.73</v>
      </c>
      <c r="N900" s="279">
        <v>2479.4299999999998</v>
      </c>
      <c r="O900" s="279">
        <v>2486.2399999999998</v>
      </c>
      <c r="P900" s="279">
        <v>2489.7600000000002</v>
      </c>
      <c r="Q900" s="279">
        <v>2772.05</v>
      </c>
      <c r="R900" s="279">
        <v>2693.21</v>
      </c>
      <c r="S900" s="279">
        <v>2589.02</v>
      </c>
      <c r="T900" s="279">
        <v>2437.69</v>
      </c>
      <c r="U900" s="279">
        <v>2316.25</v>
      </c>
      <c r="V900" s="279">
        <v>2188.6</v>
      </c>
      <c r="W900" s="279">
        <v>2114.54</v>
      </c>
      <c r="X900" s="279">
        <v>2079.0300000000002</v>
      </c>
      <c r="Y900" s="279">
        <v>2038.87</v>
      </c>
    </row>
    <row r="901" spans="1:25">
      <c r="A901" s="254">
        <v>4</v>
      </c>
      <c r="B901" s="279">
        <v>2106.94</v>
      </c>
      <c r="C901" s="279">
        <v>2090.34</v>
      </c>
      <c r="D901" s="279">
        <v>2067.17</v>
      </c>
      <c r="E901" s="279">
        <v>2082.08</v>
      </c>
      <c r="F901" s="279">
        <v>2088.92</v>
      </c>
      <c r="G901" s="279">
        <v>2115.12</v>
      </c>
      <c r="H901" s="279">
        <v>2229.83</v>
      </c>
      <c r="I901" s="279">
        <v>2387.9899999999998</v>
      </c>
      <c r="J901" s="279">
        <v>2398</v>
      </c>
      <c r="K901" s="279">
        <v>2428.44</v>
      </c>
      <c r="L901" s="279">
        <v>2434.1999999999998</v>
      </c>
      <c r="M901" s="279">
        <v>2448.5700000000002</v>
      </c>
      <c r="N901" s="279">
        <v>2444.17</v>
      </c>
      <c r="O901" s="279">
        <v>2461.1799999999998</v>
      </c>
      <c r="P901" s="279">
        <v>2520.58</v>
      </c>
      <c r="Q901" s="279">
        <v>2857.55</v>
      </c>
      <c r="R901" s="279">
        <v>2764.52</v>
      </c>
      <c r="S901" s="279">
        <v>2644.36</v>
      </c>
      <c r="T901" s="279">
        <v>2416.66</v>
      </c>
      <c r="U901" s="279">
        <v>2283.04</v>
      </c>
      <c r="V901" s="279">
        <v>2190.2399999999998</v>
      </c>
      <c r="W901" s="279">
        <v>2147.1</v>
      </c>
      <c r="X901" s="279">
        <v>2108.2600000000002</v>
      </c>
      <c r="Y901" s="279">
        <v>2067.73</v>
      </c>
    </row>
    <row r="902" spans="1:25">
      <c r="A902" s="254">
        <v>5</v>
      </c>
      <c r="B902" s="279">
        <v>2099.9699999999998</v>
      </c>
      <c r="C902" s="279">
        <v>2087.4499999999998</v>
      </c>
      <c r="D902" s="279">
        <v>2108.89</v>
      </c>
      <c r="E902" s="279">
        <v>2297.5300000000002</v>
      </c>
      <c r="F902" s="279">
        <v>2307.56</v>
      </c>
      <c r="G902" s="279">
        <v>2392.02</v>
      </c>
      <c r="H902" s="279">
        <v>2393.08</v>
      </c>
      <c r="I902" s="279">
        <v>2386.2800000000002</v>
      </c>
      <c r="J902" s="279">
        <v>2385.91</v>
      </c>
      <c r="K902" s="279">
        <v>2384.8000000000002</v>
      </c>
      <c r="L902" s="279">
        <v>2384.37</v>
      </c>
      <c r="M902" s="279">
        <v>2383.19</v>
      </c>
      <c r="N902" s="279">
        <v>2383.58</v>
      </c>
      <c r="O902" s="279">
        <v>2393.56</v>
      </c>
      <c r="P902" s="279">
        <v>2398.38</v>
      </c>
      <c r="Q902" s="279">
        <v>2516.69</v>
      </c>
      <c r="R902" s="279">
        <v>2480.1799999999998</v>
      </c>
      <c r="S902" s="279">
        <v>2381.08</v>
      </c>
      <c r="T902" s="279">
        <v>2375.48</v>
      </c>
      <c r="U902" s="279">
        <v>2266.16</v>
      </c>
      <c r="V902" s="279">
        <v>2139.21</v>
      </c>
      <c r="W902" s="279">
        <v>2112.6799999999998</v>
      </c>
      <c r="X902" s="279">
        <v>2053.7800000000002</v>
      </c>
      <c r="Y902" s="279">
        <v>1969.94</v>
      </c>
    </row>
    <row r="903" spans="1:25">
      <c r="A903" s="254">
        <v>6</v>
      </c>
      <c r="B903" s="279">
        <v>2057.39</v>
      </c>
      <c r="C903" s="279">
        <v>2062.08</v>
      </c>
      <c r="D903" s="279">
        <v>2099.0300000000002</v>
      </c>
      <c r="E903" s="279">
        <v>2115.1799999999998</v>
      </c>
      <c r="F903" s="279">
        <v>2220.14</v>
      </c>
      <c r="G903" s="279">
        <v>2190.2399999999998</v>
      </c>
      <c r="H903" s="279">
        <v>2244.4299999999998</v>
      </c>
      <c r="I903" s="279">
        <v>2230.35</v>
      </c>
      <c r="J903" s="279">
        <v>2361.13</v>
      </c>
      <c r="K903" s="279">
        <v>2350.73</v>
      </c>
      <c r="L903" s="279">
        <v>2330.7600000000002</v>
      </c>
      <c r="M903" s="279">
        <v>2235.6799999999998</v>
      </c>
      <c r="N903" s="279">
        <v>2235.63</v>
      </c>
      <c r="O903" s="279">
        <v>2392.29</v>
      </c>
      <c r="P903" s="279">
        <v>2349.3000000000002</v>
      </c>
      <c r="Q903" s="279">
        <v>2397.13</v>
      </c>
      <c r="R903" s="279">
        <v>2393.16</v>
      </c>
      <c r="S903" s="279">
        <v>2346.89</v>
      </c>
      <c r="T903" s="279">
        <v>2270.7199999999998</v>
      </c>
      <c r="U903" s="279">
        <v>2227.31</v>
      </c>
      <c r="V903" s="279">
        <v>2102.87</v>
      </c>
      <c r="W903" s="279">
        <v>2100.37</v>
      </c>
      <c r="X903" s="279">
        <v>2054.87</v>
      </c>
      <c r="Y903" s="279">
        <v>1983.84</v>
      </c>
    </row>
    <row r="904" spans="1:25">
      <c r="A904" s="254">
        <v>7</v>
      </c>
      <c r="B904" s="279">
        <v>2023.69</v>
      </c>
      <c r="C904" s="279">
        <v>2024.08</v>
      </c>
      <c r="D904" s="279">
        <v>2050.5</v>
      </c>
      <c r="E904" s="279">
        <v>2071.6</v>
      </c>
      <c r="F904" s="279">
        <v>2063.71</v>
      </c>
      <c r="G904" s="279">
        <v>2099.34</v>
      </c>
      <c r="H904" s="279">
        <v>2118.67</v>
      </c>
      <c r="I904" s="279">
        <v>2116.37</v>
      </c>
      <c r="J904" s="279">
        <v>2144.96</v>
      </c>
      <c r="K904" s="279">
        <v>2139.27</v>
      </c>
      <c r="L904" s="279">
        <v>2178.9499999999998</v>
      </c>
      <c r="M904" s="279">
        <v>2115.58</v>
      </c>
      <c r="N904" s="279">
        <v>2113.17</v>
      </c>
      <c r="O904" s="279">
        <v>2367.5100000000002</v>
      </c>
      <c r="P904" s="279">
        <v>2483.0500000000002</v>
      </c>
      <c r="Q904" s="279">
        <v>2488.94</v>
      </c>
      <c r="R904" s="279">
        <v>2244.56</v>
      </c>
      <c r="S904" s="279">
        <v>2407.39</v>
      </c>
      <c r="T904" s="279">
        <v>2212.86</v>
      </c>
      <c r="U904" s="279">
        <v>2151.91</v>
      </c>
      <c r="V904" s="279">
        <v>2108.33</v>
      </c>
      <c r="W904" s="279">
        <v>2093.7600000000002</v>
      </c>
      <c r="X904" s="279">
        <v>2062.63</v>
      </c>
      <c r="Y904" s="279">
        <v>2030.22</v>
      </c>
    </row>
    <row r="905" spans="1:25">
      <c r="A905" s="254">
        <v>8</v>
      </c>
      <c r="B905" s="279">
        <v>2109.7399999999998</v>
      </c>
      <c r="C905" s="279">
        <v>2111.96</v>
      </c>
      <c r="D905" s="279">
        <v>2129.5300000000002</v>
      </c>
      <c r="E905" s="279">
        <v>2155.4</v>
      </c>
      <c r="F905" s="279">
        <v>2151.54</v>
      </c>
      <c r="G905" s="279">
        <v>2161.0300000000002</v>
      </c>
      <c r="H905" s="279">
        <v>2287.84</v>
      </c>
      <c r="I905" s="279">
        <v>2211.0700000000002</v>
      </c>
      <c r="J905" s="279">
        <v>2232.63</v>
      </c>
      <c r="K905" s="279">
        <v>2306.52</v>
      </c>
      <c r="L905" s="279">
        <v>2287.9299999999998</v>
      </c>
      <c r="M905" s="279">
        <v>2293.9</v>
      </c>
      <c r="N905" s="279">
        <v>2226.46</v>
      </c>
      <c r="O905" s="279">
        <v>2236.98</v>
      </c>
      <c r="P905" s="279">
        <v>2254.16</v>
      </c>
      <c r="Q905" s="279">
        <v>2448.14</v>
      </c>
      <c r="R905" s="279">
        <v>2447.1999999999998</v>
      </c>
      <c r="S905" s="279">
        <v>2378.52</v>
      </c>
      <c r="T905" s="279">
        <v>2321.12</v>
      </c>
      <c r="U905" s="279">
        <v>2258.0500000000002</v>
      </c>
      <c r="V905" s="279">
        <v>2215.89</v>
      </c>
      <c r="W905" s="279">
        <v>2182.1999999999998</v>
      </c>
      <c r="X905" s="279">
        <v>2165.7199999999998</v>
      </c>
      <c r="Y905" s="279">
        <v>2128.0500000000002</v>
      </c>
    </row>
    <row r="906" spans="1:25">
      <c r="A906" s="254">
        <v>9</v>
      </c>
      <c r="B906" s="279">
        <v>2100.4699999999998</v>
      </c>
      <c r="C906" s="279">
        <v>2093.9299999999998</v>
      </c>
      <c r="D906" s="279">
        <v>2104.16</v>
      </c>
      <c r="E906" s="279">
        <v>2127.2800000000002</v>
      </c>
      <c r="F906" s="279">
        <v>2142.86</v>
      </c>
      <c r="G906" s="279">
        <v>2129.91</v>
      </c>
      <c r="H906" s="279">
        <v>2161.31</v>
      </c>
      <c r="I906" s="279">
        <v>2161.19</v>
      </c>
      <c r="J906" s="279">
        <v>2174.9699999999998</v>
      </c>
      <c r="K906" s="279">
        <v>2213.19</v>
      </c>
      <c r="L906" s="279">
        <v>2207.59</v>
      </c>
      <c r="M906" s="279">
        <v>2208.61</v>
      </c>
      <c r="N906" s="279">
        <v>2157.5100000000002</v>
      </c>
      <c r="O906" s="279">
        <v>2157.58</v>
      </c>
      <c r="P906" s="279">
        <v>2173.75</v>
      </c>
      <c r="Q906" s="279">
        <v>2219.06</v>
      </c>
      <c r="R906" s="279">
        <v>2323.54</v>
      </c>
      <c r="S906" s="279">
        <v>2297.2800000000002</v>
      </c>
      <c r="T906" s="279">
        <v>2240.44</v>
      </c>
      <c r="U906" s="279">
        <v>2236.5</v>
      </c>
      <c r="V906" s="279">
        <v>2189.4499999999998</v>
      </c>
      <c r="W906" s="279">
        <v>2174.13</v>
      </c>
      <c r="X906" s="279">
        <v>2147.5100000000002</v>
      </c>
      <c r="Y906" s="279">
        <v>2132.4299999999998</v>
      </c>
    </row>
    <row r="907" spans="1:25">
      <c r="A907" s="254">
        <v>10</v>
      </c>
      <c r="B907" s="279">
        <v>2115.59</v>
      </c>
      <c r="C907" s="279">
        <v>2090.04</v>
      </c>
      <c r="D907" s="279">
        <v>2087.66</v>
      </c>
      <c r="E907" s="279">
        <v>2102.31</v>
      </c>
      <c r="F907" s="279">
        <v>2090.65</v>
      </c>
      <c r="G907" s="279">
        <v>2184.9899999999998</v>
      </c>
      <c r="H907" s="279">
        <v>2211.02</v>
      </c>
      <c r="I907" s="279">
        <v>2304.35</v>
      </c>
      <c r="J907" s="279">
        <v>2315.75</v>
      </c>
      <c r="K907" s="279">
        <v>2283.89</v>
      </c>
      <c r="L907" s="279">
        <v>2283.08</v>
      </c>
      <c r="M907" s="279">
        <v>2283.4499999999998</v>
      </c>
      <c r="N907" s="279">
        <v>2199.7199999999998</v>
      </c>
      <c r="O907" s="279">
        <v>2211.66</v>
      </c>
      <c r="P907" s="279">
        <v>2244.33</v>
      </c>
      <c r="Q907" s="279">
        <v>2302.56</v>
      </c>
      <c r="R907" s="279">
        <v>2378.59</v>
      </c>
      <c r="S907" s="279">
        <v>2352.27</v>
      </c>
      <c r="T907" s="279">
        <v>2277.9</v>
      </c>
      <c r="U907" s="279">
        <v>2215.52</v>
      </c>
      <c r="V907" s="279">
        <v>2173.92</v>
      </c>
      <c r="W907" s="279">
        <v>2152.2199999999998</v>
      </c>
      <c r="X907" s="279">
        <v>2126.84</v>
      </c>
      <c r="Y907" s="279">
        <v>2109.2399999999998</v>
      </c>
    </row>
    <row r="908" spans="1:25">
      <c r="A908" s="254">
        <v>11</v>
      </c>
      <c r="B908" s="279">
        <v>2115.33</v>
      </c>
      <c r="C908" s="279">
        <v>2095.85</v>
      </c>
      <c r="D908" s="279">
        <v>2093</v>
      </c>
      <c r="E908" s="279">
        <v>2103.9299999999998</v>
      </c>
      <c r="F908" s="279">
        <v>2091.4699999999998</v>
      </c>
      <c r="G908" s="279">
        <v>2115.52</v>
      </c>
      <c r="H908" s="279">
        <v>2191.2800000000002</v>
      </c>
      <c r="I908" s="279">
        <v>2202.15</v>
      </c>
      <c r="J908" s="279">
        <v>2267.2800000000002</v>
      </c>
      <c r="K908" s="279">
        <v>2296.63</v>
      </c>
      <c r="L908" s="279">
        <v>2310.75</v>
      </c>
      <c r="M908" s="279">
        <v>2303.86</v>
      </c>
      <c r="N908" s="279">
        <v>2219.67</v>
      </c>
      <c r="O908" s="279">
        <v>2272.13</v>
      </c>
      <c r="P908" s="279">
        <v>2287.8200000000002</v>
      </c>
      <c r="Q908" s="279">
        <v>2512.9299999999998</v>
      </c>
      <c r="R908" s="279">
        <v>2633.97</v>
      </c>
      <c r="S908" s="279">
        <v>2609.35</v>
      </c>
      <c r="T908" s="279">
        <v>2370.4699999999998</v>
      </c>
      <c r="U908" s="279">
        <v>2274.5100000000002</v>
      </c>
      <c r="V908" s="279">
        <v>2208.8000000000002</v>
      </c>
      <c r="W908" s="279">
        <v>2169.0300000000002</v>
      </c>
      <c r="X908" s="279">
        <v>2155.09</v>
      </c>
      <c r="Y908" s="279">
        <v>2122.15</v>
      </c>
    </row>
    <row r="909" spans="1:25">
      <c r="A909" s="254">
        <v>12</v>
      </c>
      <c r="B909" s="279">
        <v>2106.71</v>
      </c>
      <c r="C909" s="279">
        <v>2089.6</v>
      </c>
      <c r="D909" s="279">
        <v>2114.46</v>
      </c>
      <c r="E909" s="279">
        <v>2171.6999999999998</v>
      </c>
      <c r="F909" s="279">
        <v>2231.19</v>
      </c>
      <c r="G909" s="279">
        <v>2280.1999999999998</v>
      </c>
      <c r="H909" s="279">
        <v>2361.08</v>
      </c>
      <c r="I909" s="279">
        <v>2340.83</v>
      </c>
      <c r="J909" s="279">
        <v>2267.2600000000002</v>
      </c>
      <c r="K909" s="279">
        <v>2321.65</v>
      </c>
      <c r="L909" s="279">
        <v>2307.64</v>
      </c>
      <c r="M909" s="279">
        <v>2304.3000000000002</v>
      </c>
      <c r="N909" s="279">
        <v>2256.5500000000002</v>
      </c>
      <c r="O909" s="279">
        <v>2274.25</v>
      </c>
      <c r="P909" s="279">
        <v>2297.6799999999998</v>
      </c>
      <c r="Q909" s="279">
        <v>2359.04</v>
      </c>
      <c r="R909" s="279">
        <v>2484.7199999999998</v>
      </c>
      <c r="S909" s="279">
        <v>2401.33</v>
      </c>
      <c r="T909" s="279">
        <v>2306.34</v>
      </c>
      <c r="U909" s="279">
        <v>2247.0500000000002</v>
      </c>
      <c r="V909" s="279">
        <v>2157.0100000000002</v>
      </c>
      <c r="W909" s="279">
        <v>2130.12</v>
      </c>
      <c r="X909" s="279">
        <v>2109.9699999999998</v>
      </c>
      <c r="Y909" s="279">
        <v>2087.21</v>
      </c>
    </row>
    <row r="910" spans="1:25">
      <c r="A910" s="254">
        <v>13</v>
      </c>
      <c r="B910" s="279">
        <v>2205.29</v>
      </c>
      <c r="C910" s="279">
        <v>2214.94</v>
      </c>
      <c r="D910" s="279">
        <v>2261.37</v>
      </c>
      <c r="E910" s="279">
        <v>2234.21</v>
      </c>
      <c r="F910" s="279">
        <v>2222.2399999999998</v>
      </c>
      <c r="G910" s="279">
        <v>2255.2399999999998</v>
      </c>
      <c r="H910" s="279">
        <v>2304.62</v>
      </c>
      <c r="I910" s="279">
        <v>2378.25</v>
      </c>
      <c r="J910" s="279">
        <v>2371.35</v>
      </c>
      <c r="K910" s="279">
        <v>2412.34</v>
      </c>
      <c r="L910" s="279">
        <v>2385.08</v>
      </c>
      <c r="M910" s="279">
        <v>2395.31</v>
      </c>
      <c r="N910" s="279">
        <v>2336.0700000000002</v>
      </c>
      <c r="O910" s="279">
        <v>2388.6</v>
      </c>
      <c r="P910" s="279">
        <v>2400.79</v>
      </c>
      <c r="Q910" s="279">
        <v>2739.52</v>
      </c>
      <c r="R910" s="279">
        <v>2553.48</v>
      </c>
      <c r="S910" s="279">
        <v>2771.27</v>
      </c>
      <c r="T910" s="279">
        <v>2419.19</v>
      </c>
      <c r="U910" s="279">
        <v>2321.81</v>
      </c>
      <c r="V910" s="279">
        <v>2277.3200000000002</v>
      </c>
      <c r="W910" s="279">
        <v>2251.87</v>
      </c>
      <c r="X910" s="279">
        <v>2207.6</v>
      </c>
      <c r="Y910" s="279">
        <v>2197.15</v>
      </c>
    </row>
    <row r="911" spans="1:25">
      <c r="A911" s="254">
        <v>14</v>
      </c>
      <c r="B911" s="279">
        <v>2141.66</v>
      </c>
      <c r="C911" s="279">
        <v>2146.29</v>
      </c>
      <c r="D911" s="279">
        <v>2169.34</v>
      </c>
      <c r="E911" s="279">
        <v>2162.15</v>
      </c>
      <c r="F911" s="279">
        <v>2156.91</v>
      </c>
      <c r="G911" s="279">
        <v>2196.1799999999998</v>
      </c>
      <c r="H911" s="279">
        <v>2245.4699999999998</v>
      </c>
      <c r="I911" s="279">
        <v>2306.4299999999998</v>
      </c>
      <c r="J911" s="279">
        <v>2285.66</v>
      </c>
      <c r="K911" s="279">
        <v>2359.46</v>
      </c>
      <c r="L911" s="279">
        <v>2323.3000000000002</v>
      </c>
      <c r="M911" s="279">
        <v>2322.77</v>
      </c>
      <c r="N911" s="279">
        <v>2316.92</v>
      </c>
      <c r="O911" s="279">
        <v>2269.7600000000002</v>
      </c>
      <c r="P911" s="279">
        <v>2299.83</v>
      </c>
      <c r="Q911" s="279">
        <v>2425.52</v>
      </c>
      <c r="R911" s="279">
        <v>2375.8000000000002</v>
      </c>
      <c r="S911" s="279">
        <v>2452.16</v>
      </c>
      <c r="T911" s="279">
        <v>2334.5100000000002</v>
      </c>
      <c r="U911" s="279">
        <v>2270.1</v>
      </c>
      <c r="V911" s="279">
        <v>2223.9299999999998</v>
      </c>
      <c r="W911" s="279">
        <v>2199</v>
      </c>
      <c r="X911" s="279">
        <v>2171.34</v>
      </c>
      <c r="Y911" s="279">
        <v>2131.02</v>
      </c>
    </row>
    <row r="912" spans="1:25">
      <c r="A912" s="254">
        <v>15</v>
      </c>
      <c r="B912" s="279">
        <v>2172.65</v>
      </c>
      <c r="C912" s="279">
        <v>2173.3200000000002</v>
      </c>
      <c r="D912" s="279">
        <v>2202.9</v>
      </c>
      <c r="E912" s="279">
        <v>2193.59</v>
      </c>
      <c r="F912" s="279">
        <v>2237.0300000000002</v>
      </c>
      <c r="G912" s="279">
        <v>2272.13</v>
      </c>
      <c r="H912" s="279">
        <v>2302.84</v>
      </c>
      <c r="I912" s="279">
        <v>2422.8000000000002</v>
      </c>
      <c r="J912" s="279">
        <v>2431.65</v>
      </c>
      <c r="K912" s="279">
        <v>2412.63</v>
      </c>
      <c r="L912" s="279">
        <v>2408.33</v>
      </c>
      <c r="M912" s="279">
        <v>2334.98</v>
      </c>
      <c r="N912" s="279">
        <v>2374.37</v>
      </c>
      <c r="O912" s="279">
        <v>2417.42</v>
      </c>
      <c r="P912" s="279">
        <v>2477.1799999999998</v>
      </c>
      <c r="Q912" s="279">
        <v>2547.44</v>
      </c>
      <c r="R912" s="279">
        <v>2509.4899999999998</v>
      </c>
      <c r="S912" s="279">
        <v>2427.1999999999998</v>
      </c>
      <c r="T912" s="279">
        <v>2444.6799999999998</v>
      </c>
      <c r="U912" s="279">
        <v>2317.75</v>
      </c>
      <c r="V912" s="279">
        <v>2274.7199999999998</v>
      </c>
      <c r="W912" s="279">
        <v>2252.56</v>
      </c>
      <c r="X912" s="279">
        <v>2234.7199999999998</v>
      </c>
      <c r="Y912" s="279">
        <v>2211.67</v>
      </c>
    </row>
    <row r="913" spans="1:25">
      <c r="A913" s="254">
        <v>16</v>
      </c>
      <c r="B913" s="279">
        <v>2216.91</v>
      </c>
      <c r="C913" s="279">
        <v>2207.85</v>
      </c>
      <c r="D913" s="279">
        <v>2224.9499999999998</v>
      </c>
      <c r="E913" s="279">
        <v>2224.0500000000002</v>
      </c>
      <c r="F913" s="279">
        <v>2265.19</v>
      </c>
      <c r="G913" s="279">
        <v>2293.71</v>
      </c>
      <c r="H913" s="279">
        <v>2298.4299999999998</v>
      </c>
      <c r="I913" s="279">
        <v>2340.42</v>
      </c>
      <c r="J913" s="279">
        <v>2329.8200000000002</v>
      </c>
      <c r="K913" s="279">
        <v>2322.16</v>
      </c>
      <c r="L913" s="279">
        <v>2305.1999999999998</v>
      </c>
      <c r="M913" s="279">
        <v>2321.34</v>
      </c>
      <c r="N913" s="279">
        <v>2301.52</v>
      </c>
      <c r="O913" s="279">
        <v>2349.58</v>
      </c>
      <c r="P913" s="279">
        <v>2388.19</v>
      </c>
      <c r="Q913" s="279">
        <v>2402.38</v>
      </c>
      <c r="R913" s="279">
        <v>2318.75</v>
      </c>
      <c r="S913" s="279">
        <v>2316.75</v>
      </c>
      <c r="T913" s="279">
        <v>2381.2199999999998</v>
      </c>
      <c r="U913" s="279">
        <v>2328.08</v>
      </c>
      <c r="V913" s="279">
        <v>2297.11</v>
      </c>
      <c r="W913" s="279">
        <v>2277.2399999999998</v>
      </c>
      <c r="X913" s="279">
        <v>2251.3000000000002</v>
      </c>
      <c r="Y913" s="279">
        <v>2219.2399999999998</v>
      </c>
    </row>
    <row r="914" spans="1:25">
      <c r="A914" s="254">
        <v>17</v>
      </c>
      <c r="B914" s="279">
        <v>2215.09</v>
      </c>
      <c r="C914" s="279">
        <v>2203.4299999999998</v>
      </c>
      <c r="D914" s="279">
        <v>2204.35</v>
      </c>
      <c r="E914" s="279">
        <v>2164.7800000000002</v>
      </c>
      <c r="F914" s="279">
        <v>2141.33</v>
      </c>
      <c r="G914" s="279">
        <v>2213.2600000000002</v>
      </c>
      <c r="H914" s="279">
        <v>2217.96</v>
      </c>
      <c r="I914" s="279">
        <v>2236.5500000000002</v>
      </c>
      <c r="J914" s="279">
        <v>2311.37</v>
      </c>
      <c r="K914" s="279">
        <v>2391.89</v>
      </c>
      <c r="L914" s="279">
        <v>2386.71</v>
      </c>
      <c r="M914" s="279">
        <v>2374.02</v>
      </c>
      <c r="N914" s="279">
        <v>2384.88</v>
      </c>
      <c r="O914" s="279">
        <v>2297.13</v>
      </c>
      <c r="P914" s="279">
        <v>2401.44</v>
      </c>
      <c r="Q914" s="279">
        <v>2480.59</v>
      </c>
      <c r="R914" s="279">
        <v>2564.77</v>
      </c>
      <c r="S914" s="279">
        <v>2605.46</v>
      </c>
      <c r="T914" s="279">
        <v>2471.44</v>
      </c>
      <c r="U914" s="279">
        <v>2308.1999999999998</v>
      </c>
      <c r="V914" s="279">
        <v>2274.02</v>
      </c>
      <c r="W914" s="279">
        <v>2227.36</v>
      </c>
      <c r="X914" s="279">
        <v>2199.21</v>
      </c>
      <c r="Y914" s="279">
        <v>2176.04</v>
      </c>
    </row>
    <row r="915" spans="1:25">
      <c r="A915" s="254">
        <v>18</v>
      </c>
      <c r="B915" s="279">
        <v>2196.1999999999998</v>
      </c>
      <c r="C915" s="279">
        <v>2174.41</v>
      </c>
      <c r="D915" s="279">
        <v>2176.83</v>
      </c>
      <c r="E915" s="279">
        <v>2153.56</v>
      </c>
      <c r="F915" s="279">
        <v>2150.27</v>
      </c>
      <c r="G915" s="279">
        <v>2222.21</v>
      </c>
      <c r="H915" s="279">
        <v>2257.79</v>
      </c>
      <c r="I915" s="279">
        <v>2298.4499999999998</v>
      </c>
      <c r="J915" s="279">
        <v>2368.37</v>
      </c>
      <c r="K915" s="279">
        <v>2571.4499999999998</v>
      </c>
      <c r="L915" s="279">
        <v>2482.3000000000002</v>
      </c>
      <c r="M915" s="279">
        <v>2530.42</v>
      </c>
      <c r="N915" s="279">
        <v>2533.16</v>
      </c>
      <c r="O915" s="279">
        <v>2456.4299999999998</v>
      </c>
      <c r="P915" s="279">
        <v>2495.9899999999998</v>
      </c>
      <c r="Q915" s="279">
        <v>2591.36</v>
      </c>
      <c r="R915" s="279">
        <v>2612.8000000000002</v>
      </c>
      <c r="S915" s="279">
        <v>2625.73</v>
      </c>
      <c r="T915" s="279">
        <v>2630.43</v>
      </c>
      <c r="U915" s="279">
        <v>2410.54</v>
      </c>
      <c r="V915" s="279">
        <v>2324.27</v>
      </c>
      <c r="W915" s="279">
        <v>2276.06</v>
      </c>
      <c r="X915" s="279">
        <v>2214.61</v>
      </c>
      <c r="Y915" s="279">
        <v>2181.6799999999998</v>
      </c>
    </row>
    <row r="916" spans="1:25">
      <c r="A916" s="254">
        <v>19</v>
      </c>
      <c r="B916" s="279">
        <v>2169.4699999999998</v>
      </c>
      <c r="C916" s="279">
        <v>2151.19</v>
      </c>
      <c r="D916" s="279">
        <v>2177.71</v>
      </c>
      <c r="E916" s="279">
        <v>2165.5100000000002</v>
      </c>
      <c r="F916" s="279">
        <v>2182.37</v>
      </c>
      <c r="G916" s="279">
        <v>2223.67</v>
      </c>
      <c r="H916" s="279">
        <v>2429.4499999999998</v>
      </c>
      <c r="I916" s="279">
        <v>2443.48</v>
      </c>
      <c r="J916" s="279">
        <v>2389.89</v>
      </c>
      <c r="K916" s="279">
        <v>2495.13</v>
      </c>
      <c r="L916" s="279">
        <v>2434.62</v>
      </c>
      <c r="M916" s="279">
        <v>2421.02</v>
      </c>
      <c r="N916" s="279">
        <v>2407.84</v>
      </c>
      <c r="O916" s="279">
        <v>2295.37</v>
      </c>
      <c r="P916" s="279">
        <v>2445.63</v>
      </c>
      <c r="Q916" s="279">
        <v>2377.2399999999998</v>
      </c>
      <c r="R916" s="279">
        <v>2486.2399999999998</v>
      </c>
      <c r="S916" s="279">
        <v>2549.52</v>
      </c>
      <c r="T916" s="279">
        <v>2377.67</v>
      </c>
      <c r="U916" s="279">
        <v>2280.02</v>
      </c>
      <c r="V916" s="279">
        <v>2232.77</v>
      </c>
      <c r="W916" s="279">
        <v>2207.87</v>
      </c>
      <c r="X916" s="279">
        <v>2157.1999999999998</v>
      </c>
      <c r="Y916" s="279">
        <v>2120.5</v>
      </c>
    </row>
    <row r="917" spans="1:25">
      <c r="A917" s="254">
        <v>20</v>
      </c>
      <c r="B917" s="279">
        <v>2161.1</v>
      </c>
      <c r="C917" s="279">
        <v>2151</v>
      </c>
      <c r="D917" s="279">
        <v>2199.7600000000002</v>
      </c>
      <c r="E917" s="279">
        <v>2190.5700000000002</v>
      </c>
      <c r="F917" s="279">
        <v>2195.59</v>
      </c>
      <c r="G917" s="279">
        <v>2237.54</v>
      </c>
      <c r="H917" s="279">
        <v>2300.0300000000002</v>
      </c>
      <c r="I917" s="279">
        <v>2254.87</v>
      </c>
      <c r="J917" s="279">
        <v>2425.67</v>
      </c>
      <c r="K917" s="279">
        <v>2461.2199999999998</v>
      </c>
      <c r="L917" s="279">
        <v>2460.69</v>
      </c>
      <c r="M917" s="279">
        <v>2373.12</v>
      </c>
      <c r="N917" s="279">
        <v>2395.0500000000002</v>
      </c>
      <c r="O917" s="279">
        <v>2295.2199999999998</v>
      </c>
      <c r="P917" s="279">
        <v>2398.7399999999998</v>
      </c>
      <c r="Q917" s="279">
        <v>2471.21</v>
      </c>
      <c r="R917" s="279">
        <v>2584.64</v>
      </c>
      <c r="S917" s="279">
        <v>2652.22</v>
      </c>
      <c r="T917" s="279">
        <v>2422.39</v>
      </c>
      <c r="U917" s="279">
        <v>2288.8000000000002</v>
      </c>
      <c r="V917" s="279">
        <v>2246.3200000000002</v>
      </c>
      <c r="W917" s="279">
        <v>2215.56</v>
      </c>
      <c r="X917" s="279">
        <v>2176.5</v>
      </c>
      <c r="Y917" s="279">
        <v>2155.8200000000002</v>
      </c>
    </row>
    <row r="918" spans="1:25">
      <c r="A918" s="254">
        <v>21</v>
      </c>
      <c r="B918" s="279">
        <v>2178.4</v>
      </c>
      <c r="C918" s="279">
        <v>2210.06</v>
      </c>
      <c r="D918" s="279">
        <v>2247.04</v>
      </c>
      <c r="E918" s="279">
        <v>2234.98</v>
      </c>
      <c r="F918" s="279">
        <v>2240.9899999999998</v>
      </c>
      <c r="G918" s="279">
        <v>2302.6</v>
      </c>
      <c r="H918" s="279">
        <v>2444.1799999999998</v>
      </c>
      <c r="I918" s="279">
        <v>2609.85</v>
      </c>
      <c r="J918" s="279">
        <v>2613.2800000000002</v>
      </c>
      <c r="K918" s="279">
        <v>2638.9</v>
      </c>
      <c r="L918" s="279">
        <v>2627.32</v>
      </c>
      <c r="M918" s="279">
        <v>2671.14</v>
      </c>
      <c r="N918" s="279">
        <v>2613.6</v>
      </c>
      <c r="O918" s="279">
        <v>2600.87</v>
      </c>
      <c r="P918" s="279">
        <v>2737</v>
      </c>
      <c r="Q918" s="279">
        <v>2754.48</v>
      </c>
      <c r="R918" s="279">
        <v>2829.95</v>
      </c>
      <c r="S918" s="279">
        <v>2939.34</v>
      </c>
      <c r="T918" s="279">
        <v>2679.55</v>
      </c>
      <c r="U918" s="279">
        <v>2429.02</v>
      </c>
      <c r="V918" s="279">
        <v>2352.6799999999998</v>
      </c>
      <c r="W918" s="279">
        <v>2280.89</v>
      </c>
      <c r="X918" s="279">
        <v>2233.91</v>
      </c>
      <c r="Y918" s="279">
        <v>2217.4699999999998</v>
      </c>
    </row>
    <row r="919" spans="1:25">
      <c r="A919" s="254">
        <v>22</v>
      </c>
      <c r="B919" s="279">
        <v>2185.79</v>
      </c>
      <c r="C919" s="279">
        <v>2180.9299999999998</v>
      </c>
      <c r="D919" s="279">
        <v>2252.66</v>
      </c>
      <c r="E919" s="279">
        <v>2252.06</v>
      </c>
      <c r="F919" s="279">
        <v>2247.52</v>
      </c>
      <c r="G919" s="279">
        <v>2318.08</v>
      </c>
      <c r="H919" s="279">
        <v>2450.38</v>
      </c>
      <c r="I919" s="279">
        <v>2572.29</v>
      </c>
      <c r="J919" s="279">
        <v>2586.02</v>
      </c>
      <c r="K919" s="279">
        <v>2549.9299999999998</v>
      </c>
      <c r="L919" s="279">
        <v>2520.61</v>
      </c>
      <c r="M919" s="279">
        <v>2508.12</v>
      </c>
      <c r="N919" s="279">
        <v>2485.59</v>
      </c>
      <c r="O919" s="279">
        <v>2359.2399999999998</v>
      </c>
      <c r="P919" s="279">
        <v>2452.27</v>
      </c>
      <c r="Q919" s="279">
        <v>2477.56</v>
      </c>
      <c r="R919" s="279">
        <v>2573.6</v>
      </c>
      <c r="S919" s="279">
        <v>2643.44</v>
      </c>
      <c r="T919" s="279">
        <v>2466.7199999999998</v>
      </c>
      <c r="U919" s="279">
        <v>2394.77</v>
      </c>
      <c r="V919" s="279">
        <v>2321.0700000000002</v>
      </c>
      <c r="W919" s="279">
        <v>2294.19</v>
      </c>
      <c r="X919" s="279">
        <v>2275.2399999999998</v>
      </c>
      <c r="Y919" s="279">
        <v>2232.7600000000002</v>
      </c>
    </row>
    <row r="920" spans="1:25">
      <c r="A920" s="254">
        <v>23</v>
      </c>
      <c r="B920" s="279">
        <v>2236.9699999999998</v>
      </c>
      <c r="C920" s="279">
        <v>2232.23</v>
      </c>
      <c r="D920" s="279">
        <v>2232.9699999999998</v>
      </c>
      <c r="E920" s="279">
        <v>2210.9899999999998</v>
      </c>
      <c r="F920" s="279">
        <v>2209.2800000000002</v>
      </c>
      <c r="G920" s="279">
        <v>2283.39</v>
      </c>
      <c r="H920" s="279">
        <v>2392.8000000000002</v>
      </c>
      <c r="I920" s="279">
        <v>2440.81</v>
      </c>
      <c r="J920" s="279">
        <v>2439.58</v>
      </c>
      <c r="K920" s="279">
        <v>2439.62</v>
      </c>
      <c r="L920" s="279">
        <v>2438.2600000000002</v>
      </c>
      <c r="M920" s="279">
        <v>2424.44</v>
      </c>
      <c r="N920" s="279">
        <v>2405.1799999999998</v>
      </c>
      <c r="O920" s="279">
        <v>2318.63</v>
      </c>
      <c r="P920" s="279">
        <v>2359.81</v>
      </c>
      <c r="Q920" s="279">
        <v>2395.4699999999998</v>
      </c>
      <c r="R920" s="279">
        <v>2455.17</v>
      </c>
      <c r="S920" s="279">
        <v>2580.66</v>
      </c>
      <c r="T920" s="279">
        <v>2464.79</v>
      </c>
      <c r="U920" s="279">
        <v>2356.7600000000002</v>
      </c>
      <c r="V920" s="279">
        <v>2314.86</v>
      </c>
      <c r="W920" s="279">
        <v>2296.6799999999998</v>
      </c>
      <c r="X920" s="279">
        <v>2277.13</v>
      </c>
      <c r="Y920" s="279">
        <v>2210.88</v>
      </c>
    </row>
    <row r="921" spans="1:25">
      <c r="A921" s="254">
        <v>24</v>
      </c>
      <c r="B921" s="279">
        <v>2295.31</v>
      </c>
      <c r="C921" s="279">
        <v>2283.9299999999998</v>
      </c>
      <c r="D921" s="279">
        <v>2279.84</v>
      </c>
      <c r="E921" s="279">
        <v>2288.7600000000002</v>
      </c>
      <c r="F921" s="279">
        <v>2285.87</v>
      </c>
      <c r="G921" s="279">
        <v>2291.44</v>
      </c>
      <c r="H921" s="279">
        <v>2329.5500000000002</v>
      </c>
      <c r="I921" s="279">
        <v>2340.06</v>
      </c>
      <c r="J921" s="279">
        <v>2483.81</v>
      </c>
      <c r="K921" s="279">
        <v>2459.8200000000002</v>
      </c>
      <c r="L921" s="279">
        <v>2438.29</v>
      </c>
      <c r="M921" s="279">
        <v>2437.96</v>
      </c>
      <c r="N921" s="279">
        <v>2437.7199999999998</v>
      </c>
      <c r="O921" s="279">
        <v>2353.63</v>
      </c>
      <c r="P921" s="279">
        <v>2403.5</v>
      </c>
      <c r="Q921" s="279">
        <v>2441.1799999999998</v>
      </c>
      <c r="R921" s="279">
        <v>2431.04</v>
      </c>
      <c r="S921" s="279">
        <v>2437.48</v>
      </c>
      <c r="T921" s="279">
        <v>2473.1999999999998</v>
      </c>
      <c r="U921" s="279">
        <v>2369.89</v>
      </c>
      <c r="V921" s="279">
        <v>2342.5300000000002</v>
      </c>
      <c r="W921" s="279">
        <v>2309.86</v>
      </c>
      <c r="X921" s="279">
        <v>2294.63</v>
      </c>
      <c r="Y921" s="279">
        <v>2246.75</v>
      </c>
    </row>
    <row r="922" spans="1:25">
      <c r="A922" s="254">
        <v>25</v>
      </c>
      <c r="B922" s="279">
        <v>2284.63</v>
      </c>
      <c r="C922" s="279">
        <v>2266.7199999999998</v>
      </c>
      <c r="D922" s="279">
        <v>2244.7399999999998</v>
      </c>
      <c r="E922" s="279">
        <v>2269.1</v>
      </c>
      <c r="F922" s="279">
        <v>2257.27</v>
      </c>
      <c r="G922" s="279">
        <v>2256.29</v>
      </c>
      <c r="H922" s="279">
        <v>2306.44</v>
      </c>
      <c r="I922" s="279">
        <v>2323.44</v>
      </c>
      <c r="J922" s="279">
        <v>2416.44</v>
      </c>
      <c r="K922" s="279">
        <v>2416.14</v>
      </c>
      <c r="L922" s="279">
        <v>2426.96</v>
      </c>
      <c r="M922" s="279">
        <v>2415.75</v>
      </c>
      <c r="N922" s="279">
        <v>2415.34</v>
      </c>
      <c r="O922" s="279">
        <v>2367.9299999999998</v>
      </c>
      <c r="P922" s="279">
        <v>2397.34</v>
      </c>
      <c r="Q922" s="279">
        <v>2417.64</v>
      </c>
      <c r="R922" s="279">
        <v>2416.6799999999998</v>
      </c>
      <c r="S922" s="279">
        <v>2451.56</v>
      </c>
      <c r="T922" s="279">
        <v>2487.2199999999998</v>
      </c>
      <c r="U922" s="279">
        <v>2400.2199999999998</v>
      </c>
      <c r="V922" s="279">
        <v>2363.7600000000002</v>
      </c>
      <c r="W922" s="279">
        <v>2326.5100000000002</v>
      </c>
      <c r="X922" s="279">
        <v>2292.15</v>
      </c>
      <c r="Y922" s="279">
        <v>2265.79</v>
      </c>
    </row>
    <row r="923" spans="1:25">
      <c r="A923" s="254">
        <v>26</v>
      </c>
      <c r="B923" s="279">
        <v>2190.4899999999998</v>
      </c>
      <c r="C923" s="279">
        <v>2179.2800000000002</v>
      </c>
      <c r="D923" s="279">
        <v>2181.38</v>
      </c>
      <c r="E923" s="279">
        <v>2200.73</v>
      </c>
      <c r="F923" s="279">
        <v>2202.69</v>
      </c>
      <c r="G923" s="279">
        <v>2330.96</v>
      </c>
      <c r="H923" s="279">
        <v>2414.86</v>
      </c>
      <c r="I923" s="279">
        <v>2478.86</v>
      </c>
      <c r="J923" s="279">
        <v>2552.87</v>
      </c>
      <c r="K923" s="279">
        <v>2519.0100000000002</v>
      </c>
      <c r="L923" s="279">
        <v>2499.88</v>
      </c>
      <c r="M923" s="279">
        <v>2475.6799999999998</v>
      </c>
      <c r="N923" s="279">
        <v>2475.27</v>
      </c>
      <c r="O923" s="279">
        <v>2381.27</v>
      </c>
      <c r="P923" s="279">
        <v>2410.0500000000002</v>
      </c>
      <c r="Q923" s="279">
        <v>2471.7600000000002</v>
      </c>
      <c r="R923" s="279">
        <v>2520.02</v>
      </c>
      <c r="S923" s="279">
        <v>2619.5700000000002</v>
      </c>
      <c r="T923" s="279">
        <v>2489.87</v>
      </c>
      <c r="U923" s="279">
        <v>2350.6</v>
      </c>
      <c r="V923" s="279">
        <v>2257.4</v>
      </c>
      <c r="W923" s="279">
        <v>2227.0700000000002</v>
      </c>
      <c r="X923" s="279">
        <v>2192.48</v>
      </c>
      <c r="Y923" s="279">
        <v>2149.27</v>
      </c>
    </row>
    <row r="924" spans="1:25">
      <c r="A924" s="254">
        <v>27</v>
      </c>
      <c r="B924" s="279">
        <v>2090.9499999999998</v>
      </c>
      <c r="C924" s="279">
        <v>2098.6999999999998</v>
      </c>
      <c r="D924" s="279">
        <v>2119.4299999999998</v>
      </c>
      <c r="E924" s="279">
        <v>2108.75</v>
      </c>
      <c r="F924" s="279">
        <v>2271.23</v>
      </c>
      <c r="G924" s="279">
        <v>2402.56</v>
      </c>
      <c r="H924" s="279">
        <v>2292.0300000000002</v>
      </c>
      <c r="I924" s="279">
        <v>2296.9299999999998</v>
      </c>
      <c r="J924" s="279">
        <v>2409.48</v>
      </c>
      <c r="K924" s="279">
        <v>2405.04</v>
      </c>
      <c r="L924" s="279">
        <v>2408.7199999999998</v>
      </c>
      <c r="M924" s="279">
        <v>2395.36</v>
      </c>
      <c r="N924" s="279">
        <v>2392.27</v>
      </c>
      <c r="O924" s="279">
        <v>2315.5</v>
      </c>
      <c r="P924" s="279">
        <v>2326.0500000000002</v>
      </c>
      <c r="Q924" s="279">
        <v>2375</v>
      </c>
      <c r="R924" s="279">
        <v>2456.96</v>
      </c>
      <c r="S924" s="279">
        <v>2564.6999999999998</v>
      </c>
      <c r="T924" s="279">
        <v>2444.6999999999998</v>
      </c>
      <c r="U924" s="279">
        <v>2278.12</v>
      </c>
      <c r="V924" s="279">
        <v>2219.86</v>
      </c>
      <c r="W924" s="279">
        <v>2190.9699999999998</v>
      </c>
      <c r="X924" s="279">
        <v>2139.37</v>
      </c>
      <c r="Y924" s="279">
        <v>2123.75</v>
      </c>
    </row>
    <row r="925" spans="1:25">
      <c r="A925" s="254">
        <v>28</v>
      </c>
      <c r="B925" s="279">
        <v>1998.56</v>
      </c>
      <c r="C925" s="279">
        <v>2011.26</v>
      </c>
      <c r="D925" s="279">
        <v>2143.15</v>
      </c>
      <c r="E925" s="279">
        <v>2243.0500000000002</v>
      </c>
      <c r="F925" s="279">
        <v>2249.06</v>
      </c>
      <c r="G925" s="279">
        <v>2340.33</v>
      </c>
      <c r="H925" s="279">
        <v>2401.0700000000002</v>
      </c>
      <c r="I925" s="279">
        <v>2430.5300000000002</v>
      </c>
      <c r="J925" s="279">
        <v>2443.89</v>
      </c>
      <c r="K925" s="279">
        <v>2421.7399999999998</v>
      </c>
      <c r="L925" s="279">
        <v>2421.0500000000002</v>
      </c>
      <c r="M925" s="279">
        <v>2395.77</v>
      </c>
      <c r="N925" s="279">
        <v>2423.54</v>
      </c>
      <c r="O925" s="279">
        <v>2399.9</v>
      </c>
      <c r="P925" s="279">
        <v>2429.79</v>
      </c>
      <c r="Q925" s="279">
        <v>2427.83</v>
      </c>
      <c r="R925" s="279">
        <v>2477.9499999999998</v>
      </c>
      <c r="S925" s="279">
        <v>2583.09</v>
      </c>
      <c r="T925" s="279">
        <v>2521.67</v>
      </c>
      <c r="U925" s="279">
        <v>2478.59</v>
      </c>
      <c r="V925" s="279">
        <v>2352.5</v>
      </c>
      <c r="W925" s="279">
        <v>2262.9299999999998</v>
      </c>
      <c r="X925" s="279">
        <v>2196.9</v>
      </c>
      <c r="Y925" s="279">
        <v>2115.14</v>
      </c>
    </row>
    <row r="926" spans="1:25">
      <c r="A926" s="254">
        <v>29</v>
      </c>
      <c r="B926" s="279">
        <v>2107.17</v>
      </c>
      <c r="C926" s="279">
        <v>2120.8000000000002</v>
      </c>
      <c r="D926" s="279">
        <v>2261.0100000000002</v>
      </c>
      <c r="E926" s="279">
        <v>2336.48</v>
      </c>
      <c r="F926" s="279">
        <v>2361.71</v>
      </c>
      <c r="G926" s="279">
        <v>2439.81</v>
      </c>
      <c r="H926" s="279">
        <v>2380.33</v>
      </c>
      <c r="I926" s="279">
        <v>2414.7800000000002</v>
      </c>
      <c r="J926" s="279">
        <v>2518.81</v>
      </c>
      <c r="K926" s="279">
        <v>2477.27</v>
      </c>
      <c r="L926" s="279">
        <v>2461.75</v>
      </c>
      <c r="M926" s="279">
        <v>2430.5500000000002</v>
      </c>
      <c r="N926" s="279">
        <v>2447.63</v>
      </c>
      <c r="O926" s="279">
        <v>2401.5700000000002</v>
      </c>
      <c r="P926" s="279">
        <v>2433.39</v>
      </c>
      <c r="Q926" s="279">
        <v>2434</v>
      </c>
      <c r="R926" s="279">
        <v>2490.34</v>
      </c>
      <c r="S926" s="279">
        <v>2581.42</v>
      </c>
      <c r="T926" s="279">
        <v>2468.77</v>
      </c>
      <c r="U926" s="279">
        <v>2377.2199999999998</v>
      </c>
      <c r="V926" s="279">
        <v>2263.48</v>
      </c>
      <c r="W926" s="279">
        <v>2179.85</v>
      </c>
      <c r="X926" s="279">
        <v>2141.52</v>
      </c>
      <c r="Y926" s="279">
        <v>2119</v>
      </c>
    </row>
    <row r="927" spans="1:25">
      <c r="A927" s="254">
        <v>30</v>
      </c>
      <c r="B927" s="279">
        <v>0</v>
      </c>
      <c r="C927" s="279">
        <v>0</v>
      </c>
      <c r="D927" s="279">
        <v>0</v>
      </c>
      <c r="E927" s="279">
        <v>0</v>
      </c>
      <c r="F927" s="279">
        <v>0</v>
      </c>
      <c r="G927" s="279">
        <v>0</v>
      </c>
      <c r="H927" s="279">
        <v>0</v>
      </c>
      <c r="I927" s="279">
        <v>0</v>
      </c>
      <c r="J927" s="279">
        <v>0</v>
      </c>
      <c r="K927" s="279">
        <v>0</v>
      </c>
      <c r="L927" s="279">
        <v>0</v>
      </c>
      <c r="M927" s="279">
        <v>0</v>
      </c>
      <c r="N927" s="279">
        <v>0</v>
      </c>
      <c r="O927" s="279">
        <v>0</v>
      </c>
      <c r="P927" s="279">
        <v>0</v>
      </c>
      <c r="Q927" s="279">
        <v>0</v>
      </c>
      <c r="R927" s="279">
        <v>0</v>
      </c>
      <c r="S927" s="279">
        <v>0</v>
      </c>
      <c r="T927" s="279">
        <v>0</v>
      </c>
      <c r="U927" s="279">
        <v>0</v>
      </c>
      <c r="V927" s="279">
        <v>0</v>
      </c>
      <c r="W927" s="279">
        <v>0</v>
      </c>
      <c r="X927" s="279">
        <v>0</v>
      </c>
      <c r="Y927" s="279">
        <v>0</v>
      </c>
    </row>
    <row r="928" spans="1:25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48" customHeight="1">
      <c r="A930" s="415" t="s">
        <v>212</v>
      </c>
      <c r="B930" s="478" t="s">
        <v>331</v>
      </c>
      <c r="C930" s="478"/>
      <c r="D930" s="478"/>
      <c r="E930" s="478"/>
      <c r="F930" s="478"/>
      <c r="G930" s="478"/>
      <c r="H930" s="478"/>
      <c r="I930" s="478"/>
      <c r="J930" s="478"/>
      <c r="K930" s="478"/>
      <c r="L930" s="478"/>
      <c r="M930" s="478"/>
      <c r="N930" s="478"/>
      <c r="O930" s="478"/>
      <c r="P930" s="478"/>
      <c r="Q930" s="478"/>
      <c r="R930" s="478"/>
      <c r="S930" s="478"/>
      <c r="T930" s="478"/>
      <c r="U930" s="478"/>
      <c r="V930" s="478"/>
      <c r="W930" s="478"/>
      <c r="X930" s="478"/>
      <c r="Y930" s="478"/>
    </row>
    <row r="931" spans="1:25" ht="30">
      <c r="A931" s="415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1415.59</v>
      </c>
      <c r="C932" s="279">
        <v>1405.96</v>
      </c>
      <c r="D932" s="279">
        <v>1437.91</v>
      </c>
      <c r="E932" s="279">
        <v>1453.79</v>
      </c>
      <c r="F932" s="279">
        <v>1450.87</v>
      </c>
      <c r="G932" s="279">
        <v>1528.87</v>
      </c>
      <c r="H932" s="279">
        <v>1612.25</v>
      </c>
      <c r="I932" s="279">
        <v>1688.18</v>
      </c>
      <c r="J932" s="279">
        <v>1687.09</v>
      </c>
      <c r="K932" s="279">
        <v>1775.47</v>
      </c>
      <c r="L932" s="279">
        <v>1774.34</v>
      </c>
      <c r="M932" s="279">
        <v>1742.44</v>
      </c>
      <c r="N932" s="279">
        <v>1745.86</v>
      </c>
      <c r="O932" s="279">
        <v>1781.05</v>
      </c>
      <c r="P932" s="279">
        <v>1795.4</v>
      </c>
      <c r="Q932" s="279">
        <v>1793.35</v>
      </c>
      <c r="R932" s="279">
        <v>1788.06</v>
      </c>
      <c r="S932" s="279">
        <v>1745.93</v>
      </c>
      <c r="T932" s="279">
        <v>1640.05</v>
      </c>
      <c r="U932" s="279">
        <v>1547.61</v>
      </c>
      <c r="V932" s="279">
        <v>1476.88</v>
      </c>
      <c r="W932" s="279">
        <v>1459.32</v>
      </c>
      <c r="X932" s="279">
        <v>1427.21</v>
      </c>
      <c r="Y932" s="279">
        <v>1408.37</v>
      </c>
    </row>
    <row r="933" spans="1:25">
      <c r="A933" s="254">
        <v>2</v>
      </c>
      <c r="B933" s="279">
        <v>1417.7</v>
      </c>
      <c r="C933" s="279">
        <v>1417.14</v>
      </c>
      <c r="D933" s="279">
        <v>1444.09</v>
      </c>
      <c r="E933" s="279">
        <v>1470.54</v>
      </c>
      <c r="F933" s="279">
        <v>1472.67</v>
      </c>
      <c r="G933" s="279">
        <v>1537.03</v>
      </c>
      <c r="H933" s="279">
        <v>1616.88</v>
      </c>
      <c r="I933" s="279">
        <v>1718.8</v>
      </c>
      <c r="J933" s="279">
        <v>1741.22</v>
      </c>
      <c r="K933" s="279">
        <v>1724.82</v>
      </c>
      <c r="L933" s="279">
        <v>1716.33</v>
      </c>
      <c r="M933" s="279">
        <v>1684.13</v>
      </c>
      <c r="N933" s="279">
        <v>1698.83</v>
      </c>
      <c r="O933" s="279">
        <v>1712</v>
      </c>
      <c r="P933" s="279">
        <v>1725.74</v>
      </c>
      <c r="Q933" s="279">
        <v>1793.38</v>
      </c>
      <c r="R933" s="279">
        <v>1779.79</v>
      </c>
      <c r="S933" s="279">
        <v>1770.32</v>
      </c>
      <c r="T933" s="279">
        <v>1709.8</v>
      </c>
      <c r="U933" s="279">
        <v>1637.63</v>
      </c>
      <c r="V933" s="279">
        <v>1539.77</v>
      </c>
      <c r="W933" s="279">
        <v>1504.38</v>
      </c>
      <c r="X933" s="279">
        <v>1489.11</v>
      </c>
      <c r="Y933" s="279">
        <v>1458.56</v>
      </c>
    </row>
    <row r="934" spans="1:25">
      <c r="A934" s="254">
        <v>3</v>
      </c>
      <c r="B934" s="279">
        <v>1476.81</v>
      </c>
      <c r="C934" s="279">
        <v>1469.43</v>
      </c>
      <c r="D934" s="279">
        <v>1410.68</v>
      </c>
      <c r="E934" s="279">
        <v>1439.32</v>
      </c>
      <c r="F934" s="279">
        <v>1484.96</v>
      </c>
      <c r="G934" s="279">
        <v>1633.09</v>
      </c>
      <c r="H934" s="279">
        <v>1745.04</v>
      </c>
      <c r="I934" s="279">
        <v>1815.38</v>
      </c>
      <c r="J934" s="279">
        <v>1831.02</v>
      </c>
      <c r="K934" s="279">
        <v>1858.2</v>
      </c>
      <c r="L934" s="279">
        <v>1851.32</v>
      </c>
      <c r="M934" s="279">
        <v>1828.67</v>
      </c>
      <c r="N934" s="279">
        <v>1818.37</v>
      </c>
      <c r="O934" s="279">
        <v>1825.18</v>
      </c>
      <c r="P934" s="279">
        <v>1828.7</v>
      </c>
      <c r="Q934" s="279">
        <v>2110.9899999999998</v>
      </c>
      <c r="R934" s="279">
        <v>2032.15</v>
      </c>
      <c r="S934" s="279">
        <v>1927.96</v>
      </c>
      <c r="T934" s="279">
        <v>1776.63</v>
      </c>
      <c r="U934" s="279">
        <v>1655.19</v>
      </c>
      <c r="V934" s="279">
        <v>1527.54</v>
      </c>
      <c r="W934" s="279">
        <v>1453.48</v>
      </c>
      <c r="X934" s="279">
        <v>1417.97</v>
      </c>
      <c r="Y934" s="279">
        <v>1377.81</v>
      </c>
    </row>
    <row r="935" spans="1:25">
      <c r="A935" s="254">
        <v>4</v>
      </c>
      <c r="B935" s="279">
        <v>1445.88</v>
      </c>
      <c r="C935" s="279">
        <v>1429.28</v>
      </c>
      <c r="D935" s="279">
        <v>1406.11</v>
      </c>
      <c r="E935" s="279">
        <v>1421.02</v>
      </c>
      <c r="F935" s="279">
        <v>1427.86</v>
      </c>
      <c r="G935" s="279">
        <v>1454.06</v>
      </c>
      <c r="H935" s="279">
        <v>1568.77</v>
      </c>
      <c r="I935" s="279">
        <v>1726.93</v>
      </c>
      <c r="J935" s="279">
        <v>1736.94</v>
      </c>
      <c r="K935" s="279">
        <v>1767.38</v>
      </c>
      <c r="L935" s="279">
        <v>1773.14</v>
      </c>
      <c r="M935" s="279">
        <v>1787.51</v>
      </c>
      <c r="N935" s="279">
        <v>1783.11</v>
      </c>
      <c r="O935" s="279">
        <v>1800.12</v>
      </c>
      <c r="P935" s="279">
        <v>1859.52</v>
      </c>
      <c r="Q935" s="279">
        <v>2196.4899999999998</v>
      </c>
      <c r="R935" s="279">
        <v>2103.46</v>
      </c>
      <c r="S935" s="279">
        <v>1983.3</v>
      </c>
      <c r="T935" s="279">
        <v>1755.6</v>
      </c>
      <c r="U935" s="279">
        <v>1621.98</v>
      </c>
      <c r="V935" s="279">
        <v>1529.18</v>
      </c>
      <c r="W935" s="279">
        <v>1486.04</v>
      </c>
      <c r="X935" s="279">
        <v>1447.2</v>
      </c>
      <c r="Y935" s="279">
        <v>1406.67</v>
      </c>
    </row>
    <row r="936" spans="1:25">
      <c r="A936" s="254">
        <v>5</v>
      </c>
      <c r="B936" s="279">
        <v>1438.91</v>
      </c>
      <c r="C936" s="279">
        <v>1426.39</v>
      </c>
      <c r="D936" s="279">
        <v>1447.83</v>
      </c>
      <c r="E936" s="279">
        <v>1636.47</v>
      </c>
      <c r="F936" s="279">
        <v>1646.5</v>
      </c>
      <c r="G936" s="279">
        <v>1730.96</v>
      </c>
      <c r="H936" s="279">
        <v>1732.02</v>
      </c>
      <c r="I936" s="279">
        <v>1725.22</v>
      </c>
      <c r="J936" s="279">
        <v>1724.85</v>
      </c>
      <c r="K936" s="279">
        <v>1723.74</v>
      </c>
      <c r="L936" s="279">
        <v>1723.31</v>
      </c>
      <c r="M936" s="279">
        <v>1722.13</v>
      </c>
      <c r="N936" s="279">
        <v>1722.52</v>
      </c>
      <c r="O936" s="279">
        <v>1732.5</v>
      </c>
      <c r="P936" s="279">
        <v>1737.32</v>
      </c>
      <c r="Q936" s="279">
        <v>1855.63</v>
      </c>
      <c r="R936" s="279">
        <v>1819.12</v>
      </c>
      <c r="S936" s="279">
        <v>1720.02</v>
      </c>
      <c r="T936" s="279">
        <v>1714.42</v>
      </c>
      <c r="U936" s="279">
        <v>1605.1</v>
      </c>
      <c r="V936" s="279">
        <v>1478.15</v>
      </c>
      <c r="W936" s="279">
        <v>1451.62</v>
      </c>
      <c r="X936" s="279">
        <v>1392.72</v>
      </c>
      <c r="Y936" s="279">
        <v>1308.8800000000001</v>
      </c>
    </row>
    <row r="937" spans="1:25">
      <c r="A937" s="254">
        <v>6</v>
      </c>
      <c r="B937" s="279">
        <v>1396.33</v>
      </c>
      <c r="C937" s="279">
        <v>1401.02</v>
      </c>
      <c r="D937" s="279">
        <v>1437.97</v>
      </c>
      <c r="E937" s="279">
        <v>1454.12</v>
      </c>
      <c r="F937" s="279">
        <v>1559.08</v>
      </c>
      <c r="G937" s="279">
        <v>1529.18</v>
      </c>
      <c r="H937" s="279">
        <v>1583.37</v>
      </c>
      <c r="I937" s="279">
        <v>1569.29</v>
      </c>
      <c r="J937" s="279">
        <v>1700.07</v>
      </c>
      <c r="K937" s="279">
        <v>1689.67</v>
      </c>
      <c r="L937" s="279">
        <v>1669.7</v>
      </c>
      <c r="M937" s="279">
        <v>1574.62</v>
      </c>
      <c r="N937" s="279">
        <v>1574.57</v>
      </c>
      <c r="O937" s="279">
        <v>1731.23</v>
      </c>
      <c r="P937" s="279">
        <v>1688.24</v>
      </c>
      <c r="Q937" s="279">
        <v>1736.07</v>
      </c>
      <c r="R937" s="279">
        <v>1732.1</v>
      </c>
      <c r="S937" s="279">
        <v>1685.83</v>
      </c>
      <c r="T937" s="279">
        <v>1609.66</v>
      </c>
      <c r="U937" s="279">
        <v>1566.25</v>
      </c>
      <c r="V937" s="279">
        <v>1441.81</v>
      </c>
      <c r="W937" s="279">
        <v>1439.31</v>
      </c>
      <c r="X937" s="279">
        <v>1393.81</v>
      </c>
      <c r="Y937" s="279">
        <v>1322.78</v>
      </c>
    </row>
    <row r="938" spans="1:25">
      <c r="A938" s="254">
        <v>7</v>
      </c>
      <c r="B938" s="279">
        <v>1362.63</v>
      </c>
      <c r="C938" s="279">
        <v>1363.02</v>
      </c>
      <c r="D938" s="279">
        <v>1389.44</v>
      </c>
      <c r="E938" s="279">
        <v>1410.54</v>
      </c>
      <c r="F938" s="279">
        <v>1402.65</v>
      </c>
      <c r="G938" s="279">
        <v>1438.28</v>
      </c>
      <c r="H938" s="279">
        <v>1457.61</v>
      </c>
      <c r="I938" s="279">
        <v>1455.31</v>
      </c>
      <c r="J938" s="279">
        <v>1483.9</v>
      </c>
      <c r="K938" s="279">
        <v>1478.21</v>
      </c>
      <c r="L938" s="279">
        <v>1517.89</v>
      </c>
      <c r="M938" s="279">
        <v>1454.52</v>
      </c>
      <c r="N938" s="279">
        <v>1452.11</v>
      </c>
      <c r="O938" s="279">
        <v>1706.45</v>
      </c>
      <c r="P938" s="279">
        <v>1821.99</v>
      </c>
      <c r="Q938" s="279">
        <v>1827.88</v>
      </c>
      <c r="R938" s="279">
        <v>1583.5</v>
      </c>
      <c r="S938" s="279">
        <v>1746.33</v>
      </c>
      <c r="T938" s="279">
        <v>1551.8</v>
      </c>
      <c r="U938" s="279">
        <v>1490.85</v>
      </c>
      <c r="V938" s="279">
        <v>1447.27</v>
      </c>
      <c r="W938" s="279">
        <v>1432.7</v>
      </c>
      <c r="X938" s="279">
        <v>1401.57</v>
      </c>
      <c r="Y938" s="279">
        <v>1369.16</v>
      </c>
    </row>
    <row r="939" spans="1:25">
      <c r="A939" s="254">
        <v>8</v>
      </c>
      <c r="B939" s="279">
        <v>1448.68</v>
      </c>
      <c r="C939" s="279">
        <v>1450.9</v>
      </c>
      <c r="D939" s="279">
        <v>1468.47</v>
      </c>
      <c r="E939" s="279">
        <v>1494.34</v>
      </c>
      <c r="F939" s="279">
        <v>1490.48</v>
      </c>
      <c r="G939" s="279">
        <v>1499.97</v>
      </c>
      <c r="H939" s="279">
        <v>1626.78</v>
      </c>
      <c r="I939" s="279">
        <v>1550.01</v>
      </c>
      <c r="J939" s="279">
        <v>1571.57</v>
      </c>
      <c r="K939" s="279">
        <v>1645.46</v>
      </c>
      <c r="L939" s="279">
        <v>1626.87</v>
      </c>
      <c r="M939" s="279">
        <v>1632.84</v>
      </c>
      <c r="N939" s="279">
        <v>1565.4</v>
      </c>
      <c r="O939" s="279">
        <v>1575.92</v>
      </c>
      <c r="P939" s="279">
        <v>1593.1</v>
      </c>
      <c r="Q939" s="279">
        <v>1787.08</v>
      </c>
      <c r="R939" s="279">
        <v>1786.14</v>
      </c>
      <c r="S939" s="279">
        <v>1717.46</v>
      </c>
      <c r="T939" s="279">
        <v>1660.06</v>
      </c>
      <c r="U939" s="279">
        <v>1596.99</v>
      </c>
      <c r="V939" s="279">
        <v>1554.83</v>
      </c>
      <c r="W939" s="279">
        <v>1521.14</v>
      </c>
      <c r="X939" s="279">
        <v>1504.66</v>
      </c>
      <c r="Y939" s="279">
        <v>1466.99</v>
      </c>
    </row>
    <row r="940" spans="1:25">
      <c r="A940" s="254">
        <v>9</v>
      </c>
      <c r="B940" s="279">
        <v>1439.41</v>
      </c>
      <c r="C940" s="279">
        <v>1432.87</v>
      </c>
      <c r="D940" s="279">
        <v>1443.1</v>
      </c>
      <c r="E940" s="279">
        <v>1466.22</v>
      </c>
      <c r="F940" s="279">
        <v>1481.8</v>
      </c>
      <c r="G940" s="279">
        <v>1468.85</v>
      </c>
      <c r="H940" s="279">
        <v>1500.25</v>
      </c>
      <c r="I940" s="279">
        <v>1500.13</v>
      </c>
      <c r="J940" s="279">
        <v>1513.91</v>
      </c>
      <c r="K940" s="279">
        <v>1552.13</v>
      </c>
      <c r="L940" s="279">
        <v>1546.53</v>
      </c>
      <c r="M940" s="279">
        <v>1547.55</v>
      </c>
      <c r="N940" s="279">
        <v>1496.45</v>
      </c>
      <c r="O940" s="279">
        <v>1496.52</v>
      </c>
      <c r="P940" s="279">
        <v>1512.69</v>
      </c>
      <c r="Q940" s="279">
        <v>1558</v>
      </c>
      <c r="R940" s="279">
        <v>1662.48</v>
      </c>
      <c r="S940" s="279">
        <v>1636.22</v>
      </c>
      <c r="T940" s="279">
        <v>1579.38</v>
      </c>
      <c r="U940" s="279">
        <v>1575.44</v>
      </c>
      <c r="V940" s="279">
        <v>1528.39</v>
      </c>
      <c r="W940" s="279">
        <v>1513.07</v>
      </c>
      <c r="X940" s="279">
        <v>1486.45</v>
      </c>
      <c r="Y940" s="279">
        <v>1471.37</v>
      </c>
    </row>
    <row r="941" spans="1:25">
      <c r="A941" s="254">
        <v>10</v>
      </c>
      <c r="B941" s="279">
        <v>1454.53</v>
      </c>
      <c r="C941" s="279">
        <v>1428.98</v>
      </c>
      <c r="D941" s="279">
        <v>1426.6</v>
      </c>
      <c r="E941" s="279">
        <v>1441.25</v>
      </c>
      <c r="F941" s="279">
        <v>1429.59</v>
      </c>
      <c r="G941" s="279">
        <v>1523.93</v>
      </c>
      <c r="H941" s="279">
        <v>1549.96</v>
      </c>
      <c r="I941" s="279">
        <v>1643.29</v>
      </c>
      <c r="J941" s="279">
        <v>1654.69</v>
      </c>
      <c r="K941" s="279">
        <v>1622.83</v>
      </c>
      <c r="L941" s="279">
        <v>1622.02</v>
      </c>
      <c r="M941" s="279">
        <v>1622.39</v>
      </c>
      <c r="N941" s="279">
        <v>1538.66</v>
      </c>
      <c r="O941" s="279">
        <v>1550.6</v>
      </c>
      <c r="P941" s="279">
        <v>1583.27</v>
      </c>
      <c r="Q941" s="279">
        <v>1641.5</v>
      </c>
      <c r="R941" s="279">
        <v>1717.53</v>
      </c>
      <c r="S941" s="279">
        <v>1691.21</v>
      </c>
      <c r="T941" s="279">
        <v>1616.84</v>
      </c>
      <c r="U941" s="279">
        <v>1554.46</v>
      </c>
      <c r="V941" s="279">
        <v>1512.86</v>
      </c>
      <c r="W941" s="279">
        <v>1491.16</v>
      </c>
      <c r="X941" s="279">
        <v>1465.78</v>
      </c>
      <c r="Y941" s="279">
        <v>1448.18</v>
      </c>
    </row>
    <row r="942" spans="1:25">
      <c r="A942" s="254">
        <v>11</v>
      </c>
      <c r="B942" s="279">
        <v>1454.27</v>
      </c>
      <c r="C942" s="279">
        <v>1434.79</v>
      </c>
      <c r="D942" s="279">
        <v>1431.94</v>
      </c>
      <c r="E942" s="279">
        <v>1442.87</v>
      </c>
      <c r="F942" s="279">
        <v>1430.41</v>
      </c>
      <c r="G942" s="279">
        <v>1454.46</v>
      </c>
      <c r="H942" s="279">
        <v>1530.22</v>
      </c>
      <c r="I942" s="279">
        <v>1541.09</v>
      </c>
      <c r="J942" s="279">
        <v>1606.22</v>
      </c>
      <c r="K942" s="279">
        <v>1635.57</v>
      </c>
      <c r="L942" s="279">
        <v>1649.69</v>
      </c>
      <c r="M942" s="279">
        <v>1642.8</v>
      </c>
      <c r="N942" s="279">
        <v>1558.61</v>
      </c>
      <c r="O942" s="279">
        <v>1611.07</v>
      </c>
      <c r="P942" s="279">
        <v>1626.76</v>
      </c>
      <c r="Q942" s="279">
        <v>1851.87</v>
      </c>
      <c r="R942" s="279">
        <v>1972.91</v>
      </c>
      <c r="S942" s="279">
        <v>1948.29</v>
      </c>
      <c r="T942" s="279">
        <v>1709.41</v>
      </c>
      <c r="U942" s="279">
        <v>1613.45</v>
      </c>
      <c r="V942" s="279">
        <v>1547.74</v>
      </c>
      <c r="W942" s="279">
        <v>1507.97</v>
      </c>
      <c r="X942" s="279">
        <v>1494.03</v>
      </c>
      <c r="Y942" s="279">
        <v>1461.09</v>
      </c>
    </row>
    <row r="943" spans="1:25">
      <c r="A943" s="254">
        <v>12</v>
      </c>
      <c r="B943" s="279">
        <v>1445.65</v>
      </c>
      <c r="C943" s="279">
        <v>1428.54</v>
      </c>
      <c r="D943" s="279">
        <v>1453.4</v>
      </c>
      <c r="E943" s="279">
        <v>1510.64</v>
      </c>
      <c r="F943" s="279">
        <v>1570.13</v>
      </c>
      <c r="G943" s="279">
        <v>1619.14</v>
      </c>
      <c r="H943" s="279">
        <v>1700.02</v>
      </c>
      <c r="I943" s="279">
        <v>1679.77</v>
      </c>
      <c r="J943" s="279">
        <v>1606.2</v>
      </c>
      <c r="K943" s="279">
        <v>1660.59</v>
      </c>
      <c r="L943" s="279">
        <v>1646.58</v>
      </c>
      <c r="M943" s="279">
        <v>1643.24</v>
      </c>
      <c r="N943" s="279">
        <v>1595.49</v>
      </c>
      <c r="O943" s="279">
        <v>1613.19</v>
      </c>
      <c r="P943" s="279">
        <v>1636.62</v>
      </c>
      <c r="Q943" s="279">
        <v>1697.98</v>
      </c>
      <c r="R943" s="279">
        <v>1823.66</v>
      </c>
      <c r="S943" s="279">
        <v>1740.27</v>
      </c>
      <c r="T943" s="279">
        <v>1645.28</v>
      </c>
      <c r="U943" s="279">
        <v>1585.99</v>
      </c>
      <c r="V943" s="279">
        <v>1495.95</v>
      </c>
      <c r="W943" s="279">
        <v>1469.06</v>
      </c>
      <c r="X943" s="279">
        <v>1448.91</v>
      </c>
      <c r="Y943" s="279">
        <v>1426.15</v>
      </c>
    </row>
    <row r="944" spans="1:25">
      <c r="A944" s="254">
        <v>13</v>
      </c>
      <c r="B944" s="279">
        <v>1544.23</v>
      </c>
      <c r="C944" s="279">
        <v>1553.88</v>
      </c>
      <c r="D944" s="279">
        <v>1600.31</v>
      </c>
      <c r="E944" s="279">
        <v>1573.15</v>
      </c>
      <c r="F944" s="279">
        <v>1561.18</v>
      </c>
      <c r="G944" s="279">
        <v>1594.18</v>
      </c>
      <c r="H944" s="279">
        <v>1643.56</v>
      </c>
      <c r="I944" s="279">
        <v>1717.19</v>
      </c>
      <c r="J944" s="279">
        <v>1710.29</v>
      </c>
      <c r="K944" s="279">
        <v>1751.28</v>
      </c>
      <c r="L944" s="279">
        <v>1724.02</v>
      </c>
      <c r="M944" s="279">
        <v>1734.25</v>
      </c>
      <c r="N944" s="279">
        <v>1675.01</v>
      </c>
      <c r="O944" s="279">
        <v>1727.54</v>
      </c>
      <c r="P944" s="279">
        <v>1739.73</v>
      </c>
      <c r="Q944" s="279">
        <v>2078.46</v>
      </c>
      <c r="R944" s="279">
        <v>1892.42</v>
      </c>
      <c r="S944" s="279">
        <v>2110.21</v>
      </c>
      <c r="T944" s="279">
        <v>1758.13</v>
      </c>
      <c r="U944" s="279">
        <v>1660.75</v>
      </c>
      <c r="V944" s="279">
        <v>1616.26</v>
      </c>
      <c r="W944" s="279">
        <v>1590.81</v>
      </c>
      <c r="X944" s="279">
        <v>1546.54</v>
      </c>
      <c r="Y944" s="279">
        <v>1536.09</v>
      </c>
    </row>
    <row r="945" spans="1:25">
      <c r="A945" s="254">
        <v>14</v>
      </c>
      <c r="B945" s="279">
        <v>1480.6</v>
      </c>
      <c r="C945" s="279">
        <v>1485.23</v>
      </c>
      <c r="D945" s="279">
        <v>1508.28</v>
      </c>
      <c r="E945" s="279">
        <v>1501.09</v>
      </c>
      <c r="F945" s="279">
        <v>1495.85</v>
      </c>
      <c r="G945" s="279">
        <v>1535.12</v>
      </c>
      <c r="H945" s="279">
        <v>1584.41</v>
      </c>
      <c r="I945" s="279">
        <v>1645.37</v>
      </c>
      <c r="J945" s="279">
        <v>1624.6</v>
      </c>
      <c r="K945" s="279">
        <v>1698.4</v>
      </c>
      <c r="L945" s="279">
        <v>1662.24</v>
      </c>
      <c r="M945" s="279">
        <v>1661.71</v>
      </c>
      <c r="N945" s="279">
        <v>1655.86</v>
      </c>
      <c r="O945" s="279">
        <v>1608.7</v>
      </c>
      <c r="P945" s="279">
        <v>1638.77</v>
      </c>
      <c r="Q945" s="279">
        <v>1764.46</v>
      </c>
      <c r="R945" s="279">
        <v>1714.74</v>
      </c>
      <c r="S945" s="279">
        <v>1791.1</v>
      </c>
      <c r="T945" s="279">
        <v>1673.45</v>
      </c>
      <c r="U945" s="279">
        <v>1609.04</v>
      </c>
      <c r="V945" s="279">
        <v>1562.87</v>
      </c>
      <c r="W945" s="279">
        <v>1537.94</v>
      </c>
      <c r="X945" s="279">
        <v>1510.28</v>
      </c>
      <c r="Y945" s="279">
        <v>1469.96</v>
      </c>
    </row>
    <row r="946" spans="1:25">
      <c r="A946" s="254">
        <v>15</v>
      </c>
      <c r="B946" s="279">
        <v>1511.59</v>
      </c>
      <c r="C946" s="279">
        <v>1512.26</v>
      </c>
      <c r="D946" s="279">
        <v>1541.84</v>
      </c>
      <c r="E946" s="279">
        <v>1532.53</v>
      </c>
      <c r="F946" s="279">
        <v>1575.97</v>
      </c>
      <c r="G946" s="279">
        <v>1611.07</v>
      </c>
      <c r="H946" s="279">
        <v>1641.78</v>
      </c>
      <c r="I946" s="279">
        <v>1761.74</v>
      </c>
      <c r="J946" s="279">
        <v>1770.59</v>
      </c>
      <c r="K946" s="279">
        <v>1751.57</v>
      </c>
      <c r="L946" s="279">
        <v>1747.27</v>
      </c>
      <c r="M946" s="279">
        <v>1673.92</v>
      </c>
      <c r="N946" s="279">
        <v>1713.31</v>
      </c>
      <c r="O946" s="279">
        <v>1756.36</v>
      </c>
      <c r="P946" s="279">
        <v>1816.12</v>
      </c>
      <c r="Q946" s="279">
        <v>1886.38</v>
      </c>
      <c r="R946" s="279">
        <v>1848.43</v>
      </c>
      <c r="S946" s="279">
        <v>1766.14</v>
      </c>
      <c r="T946" s="279">
        <v>1783.62</v>
      </c>
      <c r="U946" s="279">
        <v>1656.69</v>
      </c>
      <c r="V946" s="279">
        <v>1613.66</v>
      </c>
      <c r="W946" s="279">
        <v>1591.5</v>
      </c>
      <c r="X946" s="279">
        <v>1573.66</v>
      </c>
      <c r="Y946" s="279">
        <v>1550.61</v>
      </c>
    </row>
    <row r="947" spans="1:25">
      <c r="A947" s="254">
        <v>16</v>
      </c>
      <c r="B947" s="279">
        <v>1555.85</v>
      </c>
      <c r="C947" s="279">
        <v>1546.79</v>
      </c>
      <c r="D947" s="279">
        <v>1563.89</v>
      </c>
      <c r="E947" s="279">
        <v>1562.99</v>
      </c>
      <c r="F947" s="279">
        <v>1604.13</v>
      </c>
      <c r="G947" s="279">
        <v>1632.65</v>
      </c>
      <c r="H947" s="279">
        <v>1637.37</v>
      </c>
      <c r="I947" s="279">
        <v>1679.36</v>
      </c>
      <c r="J947" s="279">
        <v>1668.76</v>
      </c>
      <c r="K947" s="279">
        <v>1661.1</v>
      </c>
      <c r="L947" s="279">
        <v>1644.14</v>
      </c>
      <c r="M947" s="279">
        <v>1660.28</v>
      </c>
      <c r="N947" s="279">
        <v>1640.46</v>
      </c>
      <c r="O947" s="279">
        <v>1688.52</v>
      </c>
      <c r="P947" s="279">
        <v>1727.13</v>
      </c>
      <c r="Q947" s="279">
        <v>1741.32</v>
      </c>
      <c r="R947" s="279">
        <v>1657.69</v>
      </c>
      <c r="S947" s="279">
        <v>1655.69</v>
      </c>
      <c r="T947" s="279">
        <v>1720.16</v>
      </c>
      <c r="U947" s="279">
        <v>1667.02</v>
      </c>
      <c r="V947" s="279">
        <v>1636.05</v>
      </c>
      <c r="W947" s="279">
        <v>1616.18</v>
      </c>
      <c r="X947" s="279">
        <v>1590.24</v>
      </c>
      <c r="Y947" s="279">
        <v>1558.18</v>
      </c>
    </row>
    <row r="948" spans="1:25">
      <c r="A948" s="254">
        <v>17</v>
      </c>
      <c r="B948" s="279">
        <v>1554.03</v>
      </c>
      <c r="C948" s="279">
        <v>1542.37</v>
      </c>
      <c r="D948" s="279">
        <v>1543.29</v>
      </c>
      <c r="E948" s="279">
        <v>1503.72</v>
      </c>
      <c r="F948" s="279">
        <v>1480.27</v>
      </c>
      <c r="G948" s="279">
        <v>1552.2</v>
      </c>
      <c r="H948" s="279">
        <v>1556.9</v>
      </c>
      <c r="I948" s="279">
        <v>1575.49</v>
      </c>
      <c r="J948" s="279">
        <v>1650.31</v>
      </c>
      <c r="K948" s="279">
        <v>1730.83</v>
      </c>
      <c r="L948" s="279">
        <v>1725.65</v>
      </c>
      <c r="M948" s="279">
        <v>1712.96</v>
      </c>
      <c r="N948" s="279">
        <v>1723.82</v>
      </c>
      <c r="O948" s="279">
        <v>1636.07</v>
      </c>
      <c r="P948" s="279">
        <v>1740.38</v>
      </c>
      <c r="Q948" s="279">
        <v>1819.53</v>
      </c>
      <c r="R948" s="279">
        <v>1903.71</v>
      </c>
      <c r="S948" s="279">
        <v>1944.4</v>
      </c>
      <c r="T948" s="279">
        <v>1810.38</v>
      </c>
      <c r="U948" s="279">
        <v>1647.14</v>
      </c>
      <c r="V948" s="279">
        <v>1612.96</v>
      </c>
      <c r="W948" s="279">
        <v>1566.3</v>
      </c>
      <c r="X948" s="279">
        <v>1538.15</v>
      </c>
      <c r="Y948" s="279">
        <v>1514.98</v>
      </c>
    </row>
    <row r="949" spans="1:25">
      <c r="A949" s="254">
        <v>18</v>
      </c>
      <c r="B949" s="279">
        <v>1535.14</v>
      </c>
      <c r="C949" s="279">
        <v>1513.35</v>
      </c>
      <c r="D949" s="279">
        <v>1515.77</v>
      </c>
      <c r="E949" s="279">
        <v>1492.5</v>
      </c>
      <c r="F949" s="279">
        <v>1489.21</v>
      </c>
      <c r="G949" s="279">
        <v>1561.15</v>
      </c>
      <c r="H949" s="279">
        <v>1596.73</v>
      </c>
      <c r="I949" s="279">
        <v>1637.39</v>
      </c>
      <c r="J949" s="279">
        <v>1707.31</v>
      </c>
      <c r="K949" s="279">
        <v>1910.39</v>
      </c>
      <c r="L949" s="279">
        <v>1821.24</v>
      </c>
      <c r="M949" s="279">
        <v>1869.36</v>
      </c>
      <c r="N949" s="279">
        <v>1872.1</v>
      </c>
      <c r="O949" s="279">
        <v>1795.37</v>
      </c>
      <c r="P949" s="279">
        <v>1834.93</v>
      </c>
      <c r="Q949" s="279">
        <v>1930.3</v>
      </c>
      <c r="R949" s="279">
        <v>1951.74</v>
      </c>
      <c r="S949" s="279">
        <v>1964.67</v>
      </c>
      <c r="T949" s="279">
        <v>1969.37</v>
      </c>
      <c r="U949" s="279">
        <v>1749.48</v>
      </c>
      <c r="V949" s="279">
        <v>1663.21</v>
      </c>
      <c r="W949" s="279">
        <v>1615</v>
      </c>
      <c r="X949" s="279">
        <v>1553.55</v>
      </c>
      <c r="Y949" s="279">
        <v>1520.62</v>
      </c>
    </row>
    <row r="950" spans="1:25">
      <c r="A950" s="254">
        <v>19</v>
      </c>
      <c r="B950" s="279">
        <v>1508.41</v>
      </c>
      <c r="C950" s="279">
        <v>1490.13</v>
      </c>
      <c r="D950" s="279">
        <v>1516.65</v>
      </c>
      <c r="E950" s="279">
        <v>1504.45</v>
      </c>
      <c r="F950" s="279">
        <v>1521.31</v>
      </c>
      <c r="G950" s="279">
        <v>1562.61</v>
      </c>
      <c r="H950" s="279">
        <v>1768.39</v>
      </c>
      <c r="I950" s="279">
        <v>1782.42</v>
      </c>
      <c r="J950" s="279">
        <v>1728.83</v>
      </c>
      <c r="K950" s="279">
        <v>1834.07</v>
      </c>
      <c r="L950" s="279">
        <v>1773.56</v>
      </c>
      <c r="M950" s="279">
        <v>1759.96</v>
      </c>
      <c r="N950" s="279">
        <v>1746.78</v>
      </c>
      <c r="O950" s="279">
        <v>1634.31</v>
      </c>
      <c r="P950" s="279">
        <v>1784.57</v>
      </c>
      <c r="Q950" s="279">
        <v>1716.18</v>
      </c>
      <c r="R950" s="279">
        <v>1825.18</v>
      </c>
      <c r="S950" s="279">
        <v>1888.46</v>
      </c>
      <c r="T950" s="279">
        <v>1716.61</v>
      </c>
      <c r="U950" s="279">
        <v>1618.96</v>
      </c>
      <c r="V950" s="279">
        <v>1571.71</v>
      </c>
      <c r="W950" s="279">
        <v>1546.81</v>
      </c>
      <c r="X950" s="279">
        <v>1496.14</v>
      </c>
      <c r="Y950" s="279">
        <v>1459.44</v>
      </c>
    </row>
    <row r="951" spans="1:25">
      <c r="A951" s="254">
        <v>20</v>
      </c>
      <c r="B951" s="279">
        <v>1500.04</v>
      </c>
      <c r="C951" s="279">
        <v>1489.94</v>
      </c>
      <c r="D951" s="279">
        <v>1538.7</v>
      </c>
      <c r="E951" s="279">
        <v>1529.51</v>
      </c>
      <c r="F951" s="279">
        <v>1534.53</v>
      </c>
      <c r="G951" s="279">
        <v>1576.48</v>
      </c>
      <c r="H951" s="279">
        <v>1638.97</v>
      </c>
      <c r="I951" s="279">
        <v>1593.81</v>
      </c>
      <c r="J951" s="279">
        <v>1764.61</v>
      </c>
      <c r="K951" s="279">
        <v>1800.16</v>
      </c>
      <c r="L951" s="279">
        <v>1799.63</v>
      </c>
      <c r="M951" s="279">
        <v>1712.06</v>
      </c>
      <c r="N951" s="279">
        <v>1733.99</v>
      </c>
      <c r="O951" s="279">
        <v>1634.16</v>
      </c>
      <c r="P951" s="279">
        <v>1737.68</v>
      </c>
      <c r="Q951" s="279">
        <v>1810.15</v>
      </c>
      <c r="R951" s="279">
        <v>1923.58</v>
      </c>
      <c r="S951" s="279">
        <v>1991.16</v>
      </c>
      <c r="T951" s="279">
        <v>1761.33</v>
      </c>
      <c r="U951" s="279">
        <v>1627.74</v>
      </c>
      <c r="V951" s="279">
        <v>1585.26</v>
      </c>
      <c r="W951" s="279">
        <v>1554.5</v>
      </c>
      <c r="X951" s="279">
        <v>1515.44</v>
      </c>
      <c r="Y951" s="279">
        <v>1494.76</v>
      </c>
    </row>
    <row r="952" spans="1:25">
      <c r="A952" s="254">
        <v>21</v>
      </c>
      <c r="B952" s="279">
        <v>1517.34</v>
      </c>
      <c r="C952" s="279">
        <v>1549</v>
      </c>
      <c r="D952" s="279">
        <v>1585.98</v>
      </c>
      <c r="E952" s="279">
        <v>1573.92</v>
      </c>
      <c r="F952" s="279">
        <v>1579.93</v>
      </c>
      <c r="G952" s="279">
        <v>1641.54</v>
      </c>
      <c r="H952" s="279">
        <v>1783.12</v>
      </c>
      <c r="I952" s="279">
        <v>1948.79</v>
      </c>
      <c r="J952" s="279">
        <v>1952.22</v>
      </c>
      <c r="K952" s="279">
        <v>1977.84</v>
      </c>
      <c r="L952" s="279">
        <v>1966.26</v>
      </c>
      <c r="M952" s="279">
        <v>2010.08</v>
      </c>
      <c r="N952" s="279">
        <v>1952.54</v>
      </c>
      <c r="O952" s="279">
        <v>1939.81</v>
      </c>
      <c r="P952" s="279">
        <v>2075.94</v>
      </c>
      <c r="Q952" s="279">
        <v>2093.42</v>
      </c>
      <c r="R952" s="279">
        <v>2168.89</v>
      </c>
      <c r="S952" s="279">
        <v>2278.2800000000002</v>
      </c>
      <c r="T952" s="279">
        <v>2018.49</v>
      </c>
      <c r="U952" s="279">
        <v>1767.96</v>
      </c>
      <c r="V952" s="279">
        <v>1691.62</v>
      </c>
      <c r="W952" s="279">
        <v>1619.83</v>
      </c>
      <c r="X952" s="279">
        <v>1572.85</v>
      </c>
      <c r="Y952" s="279">
        <v>1556.41</v>
      </c>
    </row>
    <row r="953" spans="1:25">
      <c r="A953" s="254">
        <v>22</v>
      </c>
      <c r="B953" s="279">
        <v>1524.73</v>
      </c>
      <c r="C953" s="279">
        <v>1519.87</v>
      </c>
      <c r="D953" s="279">
        <v>1591.6</v>
      </c>
      <c r="E953" s="279">
        <v>1591</v>
      </c>
      <c r="F953" s="279">
        <v>1586.46</v>
      </c>
      <c r="G953" s="279">
        <v>1657.02</v>
      </c>
      <c r="H953" s="279">
        <v>1789.32</v>
      </c>
      <c r="I953" s="279">
        <v>1911.23</v>
      </c>
      <c r="J953" s="279">
        <v>1924.96</v>
      </c>
      <c r="K953" s="279">
        <v>1888.87</v>
      </c>
      <c r="L953" s="279">
        <v>1859.55</v>
      </c>
      <c r="M953" s="279">
        <v>1847.06</v>
      </c>
      <c r="N953" s="279">
        <v>1824.53</v>
      </c>
      <c r="O953" s="279">
        <v>1698.18</v>
      </c>
      <c r="P953" s="279">
        <v>1791.21</v>
      </c>
      <c r="Q953" s="279">
        <v>1816.5</v>
      </c>
      <c r="R953" s="279">
        <v>1912.54</v>
      </c>
      <c r="S953" s="279">
        <v>1982.38</v>
      </c>
      <c r="T953" s="279">
        <v>1805.66</v>
      </c>
      <c r="U953" s="279">
        <v>1733.71</v>
      </c>
      <c r="V953" s="279">
        <v>1660.01</v>
      </c>
      <c r="W953" s="279">
        <v>1633.13</v>
      </c>
      <c r="X953" s="279">
        <v>1614.18</v>
      </c>
      <c r="Y953" s="279">
        <v>1571.7</v>
      </c>
    </row>
    <row r="954" spans="1:25">
      <c r="A954" s="254">
        <v>23</v>
      </c>
      <c r="B954" s="279">
        <v>1575.91</v>
      </c>
      <c r="C954" s="279">
        <v>1571.17</v>
      </c>
      <c r="D954" s="279">
        <v>1571.91</v>
      </c>
      <c r="E954" s="279">
        <v>1549.93</v>
      </c>
      <c r="F954" s="279">
        <v>1548.22</v>
      </c>
      <c r="G954" s="279">
        <v>1622.33</v>
      </c>
      <c r="H954" s="279">
        <v>1731.74</v>
      </c>
      <c r="I954" s="279">
        <v>1779.75</v>
      </c>
      <c r="J954" s="279">
        <v>1778.52</v>
      </c>
      <c r="K954" s="279">
        <v>1778.56</v>
      </c>
      <c r="L954" s="279">
        <v>1777.2</v>
      </c>
      <c r="M954" s="279">
        <v>1763.38</v>
      </c>
      <c r="N954" s="279">
        <v>1744.12</v>
      </c>
      <c r="O954" s="279">
        <v>1657.57</v>
      </c>
      <c r="P954" s="279">
        <v>1698.75</v>
      </c>
      <c r="Q954" s="279">
        <v>1734.41</v>
      </c>
      <c r="R954" s="279">
        <v>1794.11</v>
      </c>
      <c r="S954" s="279">
        <v>1919.6</v>
      </c>
      <c r="T954" s="279">
        <v>1803.73</v>
      </c>
      <c r="U954" s="279">
        <v>1695.7</v>
      </c>
      <c r="V954" s="279">
        <v>1653.8</v>
      </c>
      <c r="W954" s="279">
        <v>1635.62</v>
      </c>
      <c r="X954" s="279">
        <v>1616.07</v>
      </c>
      <c r="Y954" s="279">
        <v>1549.82</v>
      </c>
    </row>
    <row r="955" spans="1:25">
      <c r="A955" s="254">
        <v>24</v>
      </c>
      <c r="B955" s="279">
        <v>1634.25</v>
      </c>
      <c r="C955" s="279">
        <v>1622.87</v>
      </c>
      <c r="D955" s="279">
        <v>1618.78</v>
      </c>
      <c r="E955" s="279">
        <v>1627.7</v>
      </c>
      <c r="F955" s="279">
        <v>1624.81</v>
      </c>
      <c r="G955" s="279">
        <v>1630.38</v>
      </c>
      <c r="H955" s="279">
        <v>1668.49</v>
      </c>
      <c r="I955" s="279">
        <v>1679</v>
      </c>
      <c r="J955" s="279">
        <v>1822.75</v>
      </c>
      <c r="K955" s="279">
        <v>1798.76</v>
      </c>
      <c r="L955" s="279">
        <v>1777.23</v>
      </c>
      <c r="M955" s="279">
        <v>1776.9</v>
      </c>
      <c r="N955" s="279">
        <v>1776.66</v>
      </c>
      <c r="O955" s="279">
        <v>1692.57</v>
      </c>
      <c r="P955" s="279">
        <v>1742.44</v>
      </c>
      <c r="Q955" s="279">
        <v>1780.12</v>
      </c>
      <c r="R955" s="279">
        <v>1769.98</v>
      </c>
      <c r="S955" s="279">
        <v>1776.42</v>
      </c>
      <c r="T955" s="279">
        <v>1812.14</v>
      </c>
      <c r="U955" s="279">
        <v>1708.83</v>
      </c>
      <c r="V955" s="279">
        <v>1681.47</v>
      </c>
      <c r="W955" s="279">
        <v>1648.8</v>
      </c>
      <c r="X955" s="279">
        <v>1633.57</v>
      </c>
      <c r="Y955" s="279">
        <v>1585.69</v>
      </c>
    </row>
    <row r="956" spans="1:25">
      <c r="A956" s="254">
        <v>25</v>
      </c>
      <c r="B956" s="279">
        <v>1623.57</v>
      </c>
      <c r="C956" s="279">
        <v>1605.66</v>
      </c>
      <c r="D956" s="279">
        <v>1583.68</v>
      </c>
      <c r="E956" s="279">
        <v>1608.04</v>
      </c>
      <c r="F956" s="279">
        <v>1596.21</v>
      </c>
      <c r="G956" s="279">
        <v>1595.23</v>
      </c>
      <c r="H956" s="279">
        <v>1645.38</v>
      </c>
      <c r="I956" s="279">
        <v>1662.38</v>
      </c>
      <c r="J956" s="279">
        <v>1755.38</v>
      </c>
      <c r="K956" s="279">
        <v>1755.08</v>
      </c>
      <c r="L956" s="279">
        <v>1765.9</v>
      </c>
      <c r="M956" s="279">
        <v>1754.69</v>
      </c>
      <c r="N956" s="279">
        <v>1754.28</v>
      </c>
      <c r="O956" s="279">
        <v>1706.87</v>
      </c>
      <c r="P956" s="279">
        <v>1736.28</v>
      </c>
      <c r="Q956" s="279">
        <v>1756.58</v>
      </c>
      <c r="R956" s="279">
        <v>1755.62</v>
      </c>
      <c r="S956" s="279">
        <v>1790.5</v>
      </c>
      <c r="T956" s="279">
        <v>1826.16</v>
      </c>
      <c r="U956" s="279">
        <v>1739.16</v>
      </c>
      <c r="V956" s="279">
        <v>1702.7</v>
      </c>
      <c r="W956" s="279">
        <v>1665.45</v>
      </c>
      <c r="X956" s="279">
        <v>1631.09</v>
      </c>
      <c r="Y956" s="279">
        <v>1604.73</v>
      </c>
    </row>
    <row r="957" spans="1:25">
      <c r="A957" s="254">
        <v>26</v>
      </c>
      <c r="B957" s="279">
        <v>1529.43</v>
      </c>
      <c r="C957" s="279">
        <v>1518.22</v>
      </c>
      <c r="D957" s="279">
        <v>1520.32</v>
      </c>
      <c r="E957" s="279">
        <v>1539.67</v>
      </c>
      <c r="F957" s="279">
        <v>1541.63</v>
      </c>
      <c r="G957" s="279">
        <v>1669.9</v>
      </c>
      <c r="H957" s="279">
        <v>1753.8</v>
      </c>
      <c r="I957" s="279">
        <v>1817.8</v>
      </c>
      <c r="J957" s="279">
        <v>1891.81</v>
      </c>
      <c r="K957" s="279">
        <v>1857.95</v>
      </c>
      <c r="L957" s="279">
        <v>1838.82</v>
      </c>
      <c r="M957" s="279">
        <v>1814.62</v>
      </c>
      <c r="N957" s="279">
        <v>1814.21</v>
      </c>
      <c r="O957" s="279">
        <v>1720.21</v>
      </c>
      <c r="P957" s="279">
        <v>1748.99</v>
      </c>
      <c r="Q957" s="279">
        <v>1810.7</v>
      </c>
      <c r="R957" s="279">
        <v>1858.96</v>
      </c>
      <c r="S957" s="279">
        <v>1958.51</v>
      </c>
      <c r="T957" s="279">
        <v>1828.81</v>
      </c>
      <c r="U957" s="279">
        <v>1689.54</v>
      </c>
      <c r="V957" s="279">
        <v>1596.34</v>
      </c>
      <c r="W957" s="279">
        <v>1566.01</v>
      </c>
      <c r="X957" s="279">
        <v>1531.42</v>
      </c>
      <c r="Y957" s="279">
        <v>1488.21</v>
      </c>
    </row>
    <row r="958" spans="1:25">
      <c r="A958" s="254">
        <v>27</v>
      </c>
      <c r="B958" s="279">
        <v>1429.89</v>
      </c>
      <c r="C958" s="279">
        <v>1437.64</v>
      </c>
      <c r="D958" s="279">
        <v>1458.37</v>
      </c>
      <c r="E958" s="279">
        <v>1447.69</v>
      </c>
      <c r="F958" s="279">
        <v>1610.17</v>
      </c>
      <c r="G958" s="279">
        <v>1741.5</v>
      </c>
      <c r="H958" s="279">
        <v>1630.97</v>
      </c>
      <c r="I958" s="279">
        <v>1635.87</v>
      </c>
      <c r="J958" s="279">
        <v>1748.42</v>
      </c>
      <c r="K958" s="279">
        <v>1743.98</v>
      </c>
      <c r="L958" s="279">
        <v>1747.66</v>
      </c>
      <c r="M958" s="279">
        <v>1734.3</v>
      </c>
      <c r="N958" s="279">
        <v>1731.21</v>
      </c>
      <c r="O958" s="279">
        <v>1654.44</v>
      </c>
      <c r="P958" s="279">
        <v>1664.99</v>
      </c>
      <c r="Q958" s="279">
        <v>1713.94</v>
      </c>
      <c r="R958" s="279">
        <v>1795.9</v>
      </c>
      <c r="S958" s="279">
        <v>1903.64</v>
      </c>
      <c r="T958" s="279">
        <v>1783.64</v>
      </c>
      <c r="U958" s="279">
        <v>1617.06</v>
      </c>
      <c r="V958" s="279">
        <v>1558.8</v>
      </c>
      <c r="W958" s="279">
        <v>1529.91</v>
      </c>
      <c r="X958" s="279">
        <v>1478.31</v>
      </c>
      <c r="Y958" s="279">
        <v>1462.69</v>
      </c>
    </row>
    <row r="959" spans="1:25">
      <c r="A959" s="254">
        <v>28</v>
      </c>
      <c r="B959" s="279">
        <v>1337.5</v>
      </c>
      <c r="C959" s="279">
        <v>1350.2</v>
      </c>
      <c r="D959" s="279">
        <v>1482.09</v>
      </c>
      <c r="E959" s="279">
        <v>1581.99</v>
      </c>
      <c r="F959" s="279">
        <v>1588</v>
      </c>
      <c r="G959" s="279">
        <v>1679.27</v>
      </c>
      <c r="H959" s="279">
        <v>1740.01</v>
      </c>
      <c r="I959" s="279">
        <v>1769.47</v>
      </c>
      <c r="J959" s="279">
        <v>1782.83</v>
      </c>
      <c r="K959" s="279">
        <v>1760.68</v>
      </c>
      <c r="L959" s="279">
        <v>1759.99</v>
      </c>
      <c r="M959" s="279">
        <v>1734.71</v>
      </c>
      <c r="N959" s="279">
        <v>1762.48</v>
      </c>
      <c r="O959" s="279">
        <v>1738.84</v>
      </c>
      <c r="P959" s="279">
        <v>1768.73</v>
      </c>
      <c r="Q959" s="279">
        <v>1766.77</v>
      </c>
      <c r="R959" s="279">
        <v>1816.89</v>
      </c>
      <c r="S959" s="279">
        <v>1922.03</v>
      </c>
      <c r="T959" s="279">
        <v>1860.61</v>
      </c>
      <c r="U959" s="279">
        <v>1817.53</v>
      </c>
      <c r="V959" s="279">
        <v>1691.44</v>
      </c>
      <c r="W959" s="279">
        <v>1601.87</v>
      </c>
      <c r="X959" s="279">
        <v>1535.84</v>
      </c>
      <c r="Y959" s="279">
        <v>1454.08</v>
      </c>
    </row>
    <row r="960" spans="1:25">
      <c r="A960" s="254">
        <v>29</v>
      </c>
      <c r="B960" s="279">
        <v>1446.11</v>
      </c>
      <c r="C960" s="279">
        <v>1459.74</v>
      </c>
      <c r="D960" s="279">
        <v>1599.95</v>
      </c>
      <c r="E960" s="279">
        <v>1675.42</v>
      </c>
      <c r="F960" s="279">
        <v>1700.65</v>
      </c>
      <c r="G960" s="279">
        <v>1778.75</v>
      </c>
      <c r="H960" s="279">
        <v>1719.27</v>
      </c>
      <c r="I960" s="279">
        <v>1753.72</v>
      </c>
      <c r="J960" s="279">
        <v>1857.75</v>
      </c>
      <c r="K960" s="279">
        <v>1816.21</v>
      </c>
      <c r="L960" s="279">
        <v>1800.69</v>
      </c>
      <c r="M960" s="279">
        <v>1769.49</v>
      </c>
      <c r="N960" s="279">
        <v>1786.57</v>
      </c>
      <c r="O960" s="279">
        <v>1740.51</v>
      </c>
      <c r="P960" s="279">
        <v>1772.33</v>
      </c>
      <c r="Q960" s="279">
        <v>1772.94</v>
      </c>
      <c r="R960" s="279">
        <v>1829.28</v>
      </c>
      <c r="S960" s="279">
        <v>1920.36</v>
      </c>
      <c r="T960" s="279">
        <v>1807.71</v>
      </c>
      <c r="U960" s="279">
        <v>1716.16</v>
      </c>
      <c r="V960" s="279">
        <v>1602.42</v>
      </c>
      <c r="W960" s="279">
        <v>1518.79</v>
      </c>
      <c r="X960" s="279">
        <v>1480.46</v>
      </c>
      <c r="Y960" s="279">
        <v>1457.94</v>
      </c>
    </row>
    <row r="961" spans="1:25">
      <c r="A961" s="254">
        <v>30</v>
      </c>
      <c r="B961" s="279">
        <v>0</v>
      </c>
      <c r="C961" s="279">
        <v>0</v>
      </c>
      <c r="D961" s="279">
        <v>0</v>
      </c>
      <c r="E961" s="279">
        <v>0</v>
      </c>
      <c r="F961" s="279">
        <v>0</v>
      </c>
      <c r="G961" s="279">
        <v>0</v>
      </c>
      <c r="H961" s="279">
        <v>0</v>
      </c>
      <c r="I961" s="279">
        <v>0</v>
      </c>
      <c r="J961" s="279">
        <v>0</v>
      </c>
      <c r="K961" s="279">
        <v>0</v>
      </c>
      <c r="L961" s="279">
        <v>0</v>
      </c>
      <c r="M961" s="279">
        <v>0</v>
      </c>
      <c r="N961" s="279">
        <v>0</v>
      </c>
      <c r="O961" s="279">
        <v>0</v>
      </c>
      <c r="P961" s="279">
        <v>0</v>
      </c>
      <c r="Q961" s="279">
        <v>0</v>
      </c>
      <c r="R961" s="279">
        <v>0</v>
      </c>
      <c r="S961" s="279">
        <v>0</v>
      </c>
      <c r="T961" s="279">
        <v>0</v>
      </c>
      <c r="U961" s="279">
        <v>0</v>
      </c>
      <c r="V961" s="279">
        <v>0</v>
      </c>
      <c r="W961" s="279">
        <v>0</v>
      </c>
      <c r="X961" s="279">
        <v>0</v>
      </c>
      <c r="Y961" s="279">
        <v>0</v>
      </c>
    </row>
    <row r="962" spans="1:25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43.5" customHeight="1">
      <c r="A964" s="415" t="s">
        <v>212</v>
      </c>
      <c r="B964" s="463" t="s">
        <v>332</v>
      </c>
      <c r="C964" s="463"/>
      <c r="D964" s="463"/>
      <c r="E964" s="463"/>
      <c r="F964" s="463"/>
      <c r="G964" s="463"/>
      <c r="H964" s="463"/>
      <c r="I964" s="463"/>
      <c r="J964" s="463"/>
      <c r="K964" s="463"/>
      <c r="L964" s="463"/>
      <c r="M964" s="463"/>
      <c r="N964" s="463"/>
      <c r="O964" s="463"/>
      <c r="P964" s="463"/>
      <c r="Q964" s="463"/>
      <c r="R964" s="463"/>
      <c r="S964" s="463"/>
      <c r="T964" s="463"/>
      <c r="U964" s="463"/>
      <c r="V964" s="463"/>
      <c r="W964" s="463"/>
      <c r="X964" s="463"/>
      <c r="Y964" s="463"/>
    </row>
    <row r="965" spans="1:25" ht="30">
      <c r="A965" s="415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1414.07</v>
      </c>
      <c r="C966" s="279">
        <v>1404.44</v>
      </c>
      <c r="D966" s="279">
        <v>1436.39</v>
      </c>
      <c r="E966" s="279">
        <v>1452.27</v>
      </c>
      <c r="F966" s="279">
        <v>1449.35</v>
      </c>
      <c r="G966" s="279">
        <v>1527.35</v>
      </c>
      <c r="H966" s="279">
        <v>1610.73</v>
      </c>
      <c r="I966" s="279">
        <v>1686.66</v>
      </c>
      <c r="J966" s="279">
        <v>1685.57</v>
      </c>
      <c r="K966" s="279">
        <v>1773.95</v>
      </c>
      <c r="L966" s="279">
        <v>1772.82</v>
      </c>
      <c r="M966" s="279">
        <v>1740.92</v>
      </c>
      <c r="N966" s="279">
        <v>1744.34</v>
      </c>
      <c r="O966" s="279">
        <v>1779.53</v>
      </c>
      <c r="P966" s="279">
        <v>1793.88</v>
      </c>
      <c r="Q966" s="279">
        <v>1791.83</v>
      </c>
      <c r="R966" s="279">
        <v>1786.54</v>
      </c>
      <c r="S966" s="279">
        <v>1744.41</v>
      </c>
      <c r="T966" s="279">
        <v>1638.53</v>
      </c>
      <c r="U966" s="279">
        <v>1546.09</v>
      </c>
      <c r="V966" s="279">
        <v>1475.36</v>
      </c>
      <c r="W966" s="279">
        <v>1457.8</v>
      </c>
      <c r="X966" s="279">
        <v>1425.69</v>
      </c>
      <c r="Y966" s="279">
        <v>1406.85</v>
      </c>
    </row>
    <row r="967" spans="1:25">
      <c r="A967" s="254">
        <v>2</v>
      </c>
      <c r="B967" s="279">
        <v>1416.18</v>
      </c>
      <c r="C967" s="279">
        <v>1415.62</v>
      </c>
      <c r="D967" s="279">
        <v>1442.57</v>
      </c>
      <c r="E967" s="279">
        <v>1469.02</v>
      </c>
      <c r="F967" s="279">
        <v>1471.15</v>
      </c>
      <c r="G967" s="279">
        <v>1535.51</v>
      </c>
      <c r="H967" s="279">
        <v>1615.36</v>
      </c>
      <c r="I967" s="279">
        <v>1717.28</v>
      </c>
      <c r="J967" s="279">
        <v>1739.7</v>
      </c>
      <c r="K967" s="279">
        <v>1723.3</v>
      </c>
      <c r="L967" s="279">
        <v>1714.81</v>
      </c>
      <c r="M967" s="279">
        <v>1682.61</v>
      </c>
      <c r="N967" s="279">
        <v>1697.31</v>
      </c>
      <c r="O967" s="279">
        <v>1710.48</v>
      </c>
      <c r="P967" s="279">
        <v>1724.22</v>
      </c>
      <c r="Q967" s="279">
        <v>1791.86</v>
      </c>
      <c r="R967" s="279">
        <v>1778.27</v>
      </c>
      <c r="S967" s="279">
        <v>1768.8</v>
      </c>
      <c r="T967" s="279">
        <v>1708.28</v>
      </c>
      <c r="U967" s="279">
        <v>1636.11</v>
      </c>
      <c r="V967" s="279">
        <v>1538.25</v>
      </c>
      <c r="W967" s="279">
        <v>1502.86</v>
      </c>
      <c r="X967" s="279">
        <v>1487.59</v>
      </c>
      <c r="Y967" s="279">
        <v>1457.04</v>
      </c>
    </row>
    <row r="968" spans="1:25">
      <c r="A968" s="254">
        <v>3</v>
      </c>
      <c r="B968" s="279">
        <v>1475.29</v>
      </c>
      <c r="C968" s="279">
        <v>1467.91</v>
      </c>
      <c r="D968" s="279">
        <v>1409.16</v>
      </c>
      <c r="E968" s="279">
        <v>1437.8</v>
      </c>
      <c r="F968" s="279">
        <v>1483.44</v>
      </c>
      <c r="G968" s="279">
        <v>1631.57</v>
      </c>
      <c r="H968" s="279">
        <v>1743.52</v>
      </c>
      <c r="I968" s="279">
        <v>1813.86</v>
      </c>
      <c r="J968" s="279">
        <v>1829.5</v>
      </c>
      <c r="K968" s="279">
        <v>1856.68</v>
      </c>
      <c r="L968" s="279">
        <v>1849.8</v>
      </c>
      <c r="M968" s="279">
        <v>1827.15</v>
      </c>
      <c r="N968" s="279">
        <v>1816.85</v>
      </c>
      <c r="O968" s="279">
        <v>1823.66</v>
      </c>
      <c r="P968" s="279">
        <v>1827.18</v>
      </c>
      <c r="Q968" s="279">
        <v>2109.4699999999998</v>
      </c>
      <c r="R968" s="279">
        <v>2030.63</v>
      </c>
      <c r="S968" s="279">
        <v>1926.44</v>
      </c>
      <c r="T968" s="279">
        <v>1775.11</v>
      </c>
      <c r="U968" s="279">
        <v>1653.67</v>
      </c>
      <c r="V968" s="279">
        <v>1526.02</v>
      </c>
      <c r="W968" s="279">
        <v>1451.96</v>
      </c>
      <c r="X968" s="279">
        <v>1416.45</v>
      </c>
      <c r="Y968" s="279">
        <v>1376.29</v>
      </c>
    </row>
    <row r="969" spans="1:25">
      <c r="A969" s="254">
        <v>4</v>
      </c>
      <c r="B969" s="279">
        <v>1444.36</v>
      </c>
      <c r="C969" s="279">
        <v>1427.76</v>
      </c>
      <c r="D969" s="279">
        <v>1404.59</v>
      </c>
      <c r="E969" s="279">
        <v>1419.5</v>
      </c>
      <c r="F969" s="279">
        <v>1426.34</v>
      </c>
      <c r="G969" s="279">
        <v>1452.54</v>
      </c>
      <c r="H969" s="279">
        <v>1567.25</v>
      </c>
      <c r="I969" s="279">
        <v>1725.41</v>
      </c>
      <c r="J969" s="279">
        <v>1735.42</v>
      </c>
      <c r="K969" s="279">
        <v>1765.86</v>
      </c>
      <c r="L969" s="279">
        <v>1771.62</v>
      </c>
      <c r="M969" s="279">
        <v>1785.99</v>
      </c>
      <c r="N969" s="279">
        <v>1781.59</v>
      </c>
      <c r="O969" s="279">
        <v>1798.6</v>
      </c>
      <c r="P969" s="279">
        <v>1858</v>
      </c>
      <c r="Q969" s="279">
        <v>2194.9699999999998</v>
      </c>
      <c r="R969" s="279">
        <v>2101.94</v>
      </c>
      <c r="S969" s="279">
        <v>1981.78</v>
      </c>
      <c r="T969" s="279">
        <v>1754.08</v>
      </c>
      <c r="U969" s="279">
        <v>1620.46</v>
      </c>
      <c r="V969" s="279">
        <v>1527.66</v>
      </c>
      <c r="W969" s="279">
        <v>1484.52</v>
      </c>
      <c r="X969" s="279">
        <v>1445.68</v>
      </c>
      <c r="Y969" s="279">
        <v>1405.15</v>
      </c>
    </row>
    <row r="970" spans="1:25">
      <c r="A970" s="254">
        <v>5</v>
      </c>
      <c r="B970" s="279">
        <v>1437.39</v>
      </c>
      <c r="C970" s="279">
        <v>1424.87</v>
      </c>
      <c r="D970" s="279">
        <v>1446.31</v>
      </c>
      <c r="E970" s="279">
        <v>1634.95</v>
      </c>
      <c r="F970" s="279">
        <v>1644.98</v>
      </c>
      <c r="G970" s="279">
        <v>1729.44</v>
      </c>
      <c r="H970" s="279">
        <v>1730.5</v>
      </c>
      <c r="I970" s="279">
        <v>1723.7</v>
      </c>
      <c r="J970" s="279">
        <v>1723.33</v>
      </c>
      <c r="K970" s="279">
        <v>1722.22</v>
      </c>
      <c r="L970" s="279">
        <v>1721.79</v>
      </c>
      <c r="M970" s="279">
        <v>1720.61</v>
      </c>
      <c r="N970" s="279">
        <v>1721</v>
      </c>
      <c r="O970" s="279">
        <v>1730.98</v>
      </c>
      <c r="P970" s="279">
        <v>1735.8</v>
      </c>
      <c r="Q970" s="279">
        <v>1854.11</v>
      </c>
      <c r="R970" s="279">
        <v>1817.6</v>
      </c>
      <c r="S970" s="279">
        <v>1718.5</v>
      </c>
      <c r="T970" s="279">
        <v>1712.9</v>
      </c>
      <c r="U970" s="279">
        <v>1603.58</v>
      </c>
      <c r="V970" s="279">
        <v>1476.63</v>
      </c>
      <c r="W970" s="279">
        <v>1450.1</v>
      </c>
      <c r="X970" s="279">
        <v>1391.2</v>
      </c>
      <c r="Y970" s="279">
        <v>1307.3599999999999</v>
      </c>
    </row>
    <row r="971" spans="1:25">
      <c r="A971" s="254">
        <v>6</v>
      </c>
      <c r="B971" s="279">
        <v>1394.81</v>
      </c>
      <c r="C971" s="279">
        <v>1399.5</v>
      </c>
      <c r="D971" s="279">
        <v>1436.45</v>
      </c>
      <c r="E971" s="279">
        <v>1452.6</v>
      </c>
      <c r="F971" s="279">
        <v>1557.56</v>
      </c>
      <c r="G971" s="279">
        <v>1527.66</v>
      </c>
      <c r="H971" s="279">
        <v>1581.85</v>
      </c>
      <c r="I971" s="279">
        <v>1567.77</v>
      </c>
      <c r="J971" s="279">
        <v>1698.55</v>
      </c>
      <c r="K971" s="279">
        <v>1688.15</v>
      </c>
      <c r="L971" s="279">
        <v>1668.18</v>
      </c>
      <c r="M971" s="279">
        <v>1573.1</v>
      </c>
      <c r="N971" s="279">
        <v>1573.05</v>
      </c>
      <c r="O971" s="279">
        <v>1729.71</v>
      </c>
      <c r="P971" s="279">
        <v>1686.72</v>
      </c>
      <c r="Q971" s="279">
        <v>1734.55</v>
      </c>
      <c r="R971" s="279">
        <v>1730.58</v>
      </c>
      <c r="S971" s="279">
        <v>1684.31</v>
      </c>
      <c r="T971" s="279">
        <v>1608.14</v>
      </c>
      <c r="U971" s="279">
        <v>1564.73</v>
      </c>
      <c r="V971" s="279">
        <v>1440.29</v>
      </c>
      <c r="W971" s="279">
        <v>1437.79</v>
      </c>
      <c r="X971" s="279">
        <v>1392.29</v>
      </c>
      <c r="Y971" s="279">
        <v>1321.26</v>
      </c>
    </row>
    <row r="972" spans="1:25">
      <c r="A972" s="254">
        <v>7</v>
      </c>
      <c r="B972" s="279">
        <v>1361.11</v>
      </c>
      <c r="C972" s="279">
        <v>1361.5</v>
      </c>
      <c r="D972" s="279">
        <v>1387.92</v>
      </c>
      <c r="E972" s="279">
        <v>1409.02</v>
      </c>
      <c r="F972" s="279">
        <v>1401.13</v>
      </c>
      <c r="G972" s="279">
        <v>1436.76</v>
      </c>
      <c r="H972" s="279">
        <v>1456.09</v>
      </c>
      <c r="I972" s="279">
        <v>1453.79</v>
      </c>
      <c r="J972" s="279">
        <v>1482.38</v>
      </c>
      <c r="K972" s="279">
        <v>1476.69</v>
      </c>
      <c r="L972" s="279">
        <v>1516.37</v>
      </c>
      <c r="M972" s="279">
        <v>1453</v>
      </c>
      <c r="N972" s="279">
        <v>1450.59</v>
      </c>
      <c r="O972" s="279">
        <v>1704.93</v>
      </c>
      <c r="P972" s="279">
        <v>1820.47</v>
      </c>
      <c r="Q972" s="279">
        <v>1826.36</v>
      </c>
      <c r="R972" s="279">
        <v>1581.98</v>
      </c>
      <c r="S972" s="279">
        <v>1744.81</v>
      </c>
      <c r="T972" s="279">
        <v>1550.28</v>
      </c>
      <c r="U972" s="279">
        <v>1489.33</v>
      </c>
      <c r="V972" s="279">
        <v>1445.75</v>
      </c>
      <c r="W972" s="279">
        <v>1431.18</v>
      </c>
      <c r="X972" s="279">
        <v>1400.05</v>
      </c>
      <c r="Y972" s="279">
        <v>1367.64</v>
      </c>
    </row>
    <row r="973" spans="1:25">
      <c r="A973" s="254">
        <v>8</v>
      </c>
      <c r="B973" s="279">
        <v>1447.16</v>
      </c>
      <c r="C973" s="279">
        <v>1449.38</v>
      </c>
      <c r="D973" s="279">
        <v>1466.95</v>
      </c>
      <c r="E973" s="279">
        <v>1492.82</v>
      </c>
      <c r="F973" s="279">
        <v>1488.96</v>
      </c>
      <c r="G973" s="279">
        <v>1498.45</v>
      </c>
      <c r="H973" s="279">
        <v>1625.26</v>
      </c>
      <c r="I973" s="279">
        <v>1548.49</v>
      </c>
      <c r="J973" s="279">
        <v>1570.05</v>
      </c>
      <c r="K973" s="279">
        <v>1643.94</v>
      </c>
      <c r="L973" s="279">
        <v>1625.35</v>
      </c>
      <c r="M973" s="279">
        <v>1631.32</v>
      </c>
      <c r="N973" s="279">
        <v>1563.88</v>
      </c>
      <c r="O973" s="279">
        <v>1574.4</v>
      </c>
      <c r="P973" s="279">
        <v>1591.58</v>
      </c>
      <c r="Q973" s="279">
        <v>1785.56</v>
      </c>
      <c r="R973" s="279">
        <v>1784.62</v>
      </c>
      <c r="S973" s="279">
        <v>1715.94</v>
      </c>
      <c r="T973" s="279">
        <v>1658.54</v>
      </c>
      <c r="U973" s="279">
        <v>1595.47</v>
      </c>
      <c r="V973" s="279">
        <v>1553.31</v>
      </c>
      <c r="W973" s="279">
        <v>1519.62</v>
      </c>
      <c r="X973" s="279">
        <v>1503.14</v>
      </c>
      <c r="Y973" s="279">
        <v>1465.47</v>
      </c>
    </row>
    <row r="974" spans="1:25">
      <c r="A974" s="254">
        <v>9</v>
      </c>
      <c r="B974" s="279">
        <v>1437.89</v>
      </c>
      <c r="C974" s="279">
        <v>1431.35</v>
      </c>
      <c r="D974" s="279">
        <v>1441.58</v>
      </c>
      <c r="E974" s="279">
        <v>1464.7</v>
      </c>
      <c r="F974" s="279">
        <v>1480.28</v>
      </c>
      <c r="G974" s="279">
        <v>1467.33</v>
      </c>
      <c r="H974" s="279">
        <v>1498.73</v>
      </c>
      <c r="I974" s="279">
        <v>1498.61</v>
      </c>
      <c r="J974" s="279">
        <v>1512.39</v>
      </c>
      <c r="K974" s="279">
        <v>1550.61</v>
      </c>
      <c r="L974" s="279">
        <v>1545.01</v>
      </c>
      <c r="M974" s="279">
        <v>1546.03</v>
      </c>
      <c r="N974" s="279">
        <v>1494.93</v>
      </c>
      <c r="O974" s="279">
        <v>1495</v>
      </c>
      <c r="P974" s="279">
        <v>1511.17</v>
      </c>
      <c r="Q974" s="279">
        <v>1556.48</v>
      </c>
      <c r="R974" s="279">
        <v>1660.96</v>
      </c>
      <c r="S974" s="279">
        <v>1634.7</v>
      </c>
      <c r="T974" s="279">
        <v>1577.86</v>
      </c>
      <c r="U974" s="279">
        <v>1573.92</v>
      </c>
      <c r="V974" s="279">
        <v>1526.87</v>
      </c>
      <c r="W974" s="279">
        <v>1511.55</v>
      </c>
      <c r="X974" s="279">
        <v>1484.93</v>
      </c>
      <c r="Y974" s="279">
        <v>1469.85</v>
      </c>
    </row>
    <row r="975" spans="1:25">
      <c r="A975" s="254">
        <v>10</v>
      </c>
      <c r="B975" s="279">
        <v>1453.01</v>
      </c>
      <c r="C975" s="279">
        <v>1427.46</v>
      </c>
      <c r="D975" s="279">
        <v>1425.08</v>
      </c>
      <c r="E975" s="279">
        <v>1439.73</v>
      </c>
      <c r="F975" s="279">
        <v>1428.07</v>
      </c>
      <c r="G975" s="279">
        <v>1522.41</v>
      </c>
      <c r="H975" s="279">
        <v>1548.44</v>
      </c>
      <c r="I975" s="279">
        <v>1641.77</v>
      </c>
      <c r="J975" s="279">
        <v>1653.17</v>
      </c>
      <c r="K975" s="279">
        <v>1621.31</v>
      </c>
      <c r="L975" s="279">
        <v>1620.5</v>
      </c>
      <c r="M975" s="279">
        <v>1620.87</v>
      </c>
      <c r="N975" s="279">
        <v>1537.14</v>
      </c>
      <c r="O975" s="279">
        <v>1549.08</v>
      </c>
      <c r="P975" s="279">
        <v>1581.75</v>
      </c>
      <c r="Q975" s="279">
        <v>1639.98</v>
      </c>
      <c r="R975" s="279">
        <v>1716.01</v>
      </c>
      <c r="S975" s="279">
        <v>1689.69</v>
      </c>
      <c r="T975" s="279">
        <v>1615.32</v>
      </c>
      <c r="U975" s="279">
        <v>1552.94</v>
      </c>
      <c r="V975" s="279">
        <v>1511.34</v>
      </c>
      <c r="W975" s="279">
        <v>1489.64</v>
      </c>
      <c r="X975" s="279">
        <v>1464.26</v>
      </c>
      <c r="Y975" s="279">
        <v>1446.66</v>
      </c>
    </row>
    <row r="976" spans="1:25">
      <c r="A976" s="254">
        <v>11</v>
      </c>
      <c r="B976" s="279">
        <v>1452.75</v>
      </c>
      <c r="C976" s="279">
        <v>1433.27</v>
      </c>
      <c r="D976" s="279">
        <v>1430.42</v>
      </c>
      <c r="E976" s="279">
        <v>1441.35</v>
      </c>
      <c r="F976" s="279">
        <v>1428.89</v>
      </c>
      <c r="G976" s="279">
        <v>1452.94</v>
      </c>
      <c r="H976" s="279">
        <v>1528.7</v>
      </c>
      <c r="I976" s="279">
        <v>1539.57</v>
      </c>
      <c r="J976" s="279">
        <v>1604.7</v>
      </c>
      <c r="K976" s="279">
        <v>1634.05</v>
      </c>
      <c r="L976" s="279">
        <v>1648.17</v>
      </c>
      <c r="M976" s="279">
        <v>1641.28</v>
      </c>
      <c r="N976" s="279">
        <v>1557.09</v>
      </c>
      <c r="O976" s="279">
        <v>1609.55</v>
      </c>
      <c r="P976" s="279">
        <v>1625.24</v>
      </c>
      <c r="Q976" s="279">
        <v>1850.35</v>
      </c>
      <c r="R976" s="279">
        <v>1971.39</v>
      </c>
      <c r="S976" s="279">
        <v>1946.77</v>
      </c>
      <c r="T976" s="279">
        <v>1707.89</v>
      </c>
      <c r="U976" s="279">
        <v>1611.93</v>
      </c>
      <c r="V976" s="279">
        <v>1546.22</v>
      </c>
      <c r="W976" s="279">
        <v>1506.45</v>
      </c>
      <c r="X976" s="279">
        <v>1492.51</v>
      </c>
      <c r="Y976" s="279">
        <v>1459.57</v>
      </c>
    </row>
    <row r="977" spans="1:25">
      <c r="A977" s="254">
        <v>12</v>
      </c>
      <c r="B977" s="279">
        <v>1444.13</v>
      </c>
      <c r="C977" s="279">
        <v>1427.02</v>
      </c>
      <c r="D977" s="279">
        <v>1451.88</v>
      </c>
      <c r="E977" s="279">
        <v>1509.12</v>
      </c>
      <c r="F977" s="279">
        <v>1568.61</v>
      </c>
      <c r="G977" s="279">
        <v>1617.62</v>
      </c>
      <c r="H977" s="279">
        <v>1698.5</v>
      </c>
      <c r="I977" s="279">
        <v>1678.25</v>
      </c>
      <c r="J977" s="279">
        <v>1604.68</v>
      </c>
      <c r="K977" s="279">
        <v>1659.07</v>
      </c>
      <c r="L977" s="279">
        <v>1645.06</v>
      </c>
      <c r="M977" s="279">
        <v>1641.72</v>
      </c>
      <c r="N977" s="279">
        <v>1593.97</v>
      </c>
      <c r="O977" s="279">
        <v>1611.67</v>
      </c>
      <c r="P977" s="279">
        <v>1635.1</v>
      </c>
      <c r="Q977" s="279">
        <v>1696.46</v>
      </c>
      <c r="R977" s="279">
        <v>1822.14</v>
      </c>
      <c r="S977" s="279">
        <v>1738.75</v>
      </c>
      <c r="T977" s="279">
        <v>1643.76</v>
      </c>
      <c r="U977" s="279">
        <v>1584.47</v>
      </c>
      <c r="V977" s="279">
        <v>1494.43</v>
      </c>
      <c r="W977" s="279">
        <v>1467.54</v>
      </c>
      <c r="X977" s="279">
        <v>1447.39</v>
      </c>
      <c r="Y977" s="279">
        <v>1424.63</v>
      </c>
    </row>
    <row r="978" spans="1:25">
      <c r="A978" s="254">
        <v>13</v>
      </c>
      <c r="B978" s="279">
        <v>1542.71</v>
      </c>
      <c r="C978" s="279">
        <v>1552.36</v>
      </c>
      <c r="D978" s="279">
        <v>1598.79</v>
      </c>
      <c r="E978" s="279">
        <v>1571.63</v>
      </c>
      <c r="F978" s="279">
        <v>1559.66</v>
      </c>
      <c r="G978" s="279">
        <v>1592.66</v>
      </c>
      <c r="H978" s="279">
        <v>1642.04</v>
      </c>
      <c r="I978" s="279">
        <v>1715.67</v>
      </c>
      <c r="J978" s="279">
        <v>1708.77</v>
      </c>
      <c r="K978" s="279">
        <v>1749.76</v>
      </c>
      <c r="L978" s="279">
        <v>1722.5</v>
      </c>
      <c r="M978" s="279">
        <v>1732.73</v>
      </c>
      <c r="N978" s="279">
        <v>1673.49</v>
      </c>
      <c r="O978" s="279">
        <v>1726.02</v>
      </c>
      <c r="P978" s="279">
        <v>1738.21</v>
      </c>
      <c r="Q978" s="279">
        <v>2076.94</v>
      </c>
      <c r="R978" s="279">
        <v>1890.9</v>
      </c>
      <c r="S978" s="279">
        <v>2108.69</v>
      </c>
      <c r="T978" s="279">
        <v>1756.61</v>
      </c>
      <c r="U978" s="279">
        <v>1659.23</v>
      </c>
      <c r="V978" s="279">
        <v>1614.74</v>
      </c>
      <c r="W978" s="279">
        <v>1589.29</v>
      </c>
      <c r="X978" s="279">
        <v>1545.02</v>
      </c>
      <c r="Y978" s="279">
        <v>1534.57</v>
      </c>
    </row>
    <row r="979" spans="1:25">
      <c r="A979" s="254">
        <v>14</v>
      </c>
      <c r="B979" s="279">
        <v>1479.08</v>
      </c>
      <c r="C979" s="279">
        <v>1483.71</v>
      </c>
      <c r="D979" s="279">
        <v>1506.76</v>
      </c>
      <c r="E979" s="279">
        <v>1499.57</v>
      </c>
      <c r="F979" s="279">
        <v>1494.33</v>
      </c>
      <c r="G979" s="279">
        <v>1533.6</v>
      </c>
      <c r="H979" s="279">
        <v>1582.89</v>
      </c>
      <c r="I979" s="279">
        <v>1643.85</v>
      </c>
      <c r="J979" s="279">
        <v>1623.08</v>
      </c>
      <c r="K979" s="279">
        <v>1696.88</v>
      </c>
      <c r="L979" s="279">
        <v>1660.72</v>
      </c>
      <c r="M979" s="279">
        <v>1660.19</v>
      </c>
      <c r="N979" s="279">
        <v>1654.34</v>
      </c>
      <c r="O979" s="279">
        <v>1607.18</v>
      </c>
      <c r="P979" s="279">
        <v>1637.25</v>
      </c>
      <c r="Q979" s="279">
        <v>1762.94</v>
      </c>
      <c r="R979" s="279">
        <v>1713.22</v>
      </c>
      <c r="S979" s="279">
        <v>1789.58</v>
      </c>
      <c r="T979" s="279">
        <v>1671.93</v>
      </c>
      <c r="U979" s="279">
        <v>1607.52</v>
      </c>
      <c r="V979" s="279">
        <v>1561.35</v>
      </c>
      <c r="W979" s="279">
        <v>1536.42</v>
      </c>
      <c r="X979" s="279">
        <v>1508.76</v>
      </c>
      <c r="Y979" s="279">
        <v>1468.44</v>
      </c>
    </row>
    <row r="980" spans="1:25">
      <c r="A980" s="254">
        <v>15</v>
      </c>
      <c r="B980" s="279">
        <v>1510.07</v>
      </c>
      <c r="C980" s="279">
        <v>1510.74</v>
      </c>
      <c r="D980" s="279">
        <v>1540.32</v>
      </c>
      <c r="E980" s="279">
        <v>1531.01</v>
      </c>
      <c r="F980" s="279">
        <v>1574.45</v>
      </c>
      <c r="G980" s="279">
        <v>1609.55</v>
      </c>
      <c r="H980" s="279">
        <v>1640.26</v>
      </c>
      <c r="I980" s="279">
        <v>1760.22</v>
      </c>
      <c r="J980" s="279">
        <v>1769.07</v>
      </c>
      <c r="K980" s="279">
        <v>1750.05</v>
      </c>
      <c r="L980" s="279">
        <v>1745.75</v>
      </c>
      <c r="M980" s="279">
        <v>1672.4</v>
      </c>
      <c r="N980" s="279">
        <v>1711.79</v>
      </c>
      <c r="O980" s="279">
        <v>1754.84</v>
      </c>
      <c r="P980" s="279">
        <v>1814.6</v>
      </c>
      <c r="Q980" s="279">
        <v>1884.86</v>
      </c>
      <c r="R980" s="279">
        <v>1846.91</v>
      </c>
      <c r="S980" s="279">
        <v>1764.62</v>
      </c>
      <c r="T980" s="279">
        <v>1782.1</v>
      </c>
      <c r="U980" s="279">
        <v>1655.17</v>
      </c>
      <c r="V980" s="279">
        <v>1612.14</v>
      </c>
      <c r="W980" s="279">
        <v>1589.98</v>
      </c>
      <c r="X980" s="279">
        <v>1572.14</v>
      </c>
      <c r="Y980" s="279">
        <v>1549.09</v>
      </c>
    </row>
    <row r="981" spans="1:25">
      <c r="A981" s="254">
        <v>16</v>
      </c>
      <c r="B981" s="279">
        <v>1554.33</v>
      </c>
      <c r="C981" s="279">
        <v>1545.27</v>
      </c>
      <c r="D981" s="279">
        <v>1562.37</v>
      </c>
      <c r="E981" s="279">
        <v>1561.47</v>
      </c>
      <c r="F981" s="279">
        <v>1602.61</v>
      </c>
      <c r="G981" s="279">
        <v>1631.13</v>
      </c>
      <c r="H981" s="279">
        <v>1635.85</v>
      </c>
      <c r="I981" s="279">
        <v>1677.84</v>
      </c>
      <c r="J981" s="279">
        <v>1667.24</v>
      </c>
      <c r="K981" s="279">
        <v>1659.58</v>
      </c>
      <c r="L981" s="279">
        <v>1642.62</v>
      </c>
      <c r="M981" s="279">
        <v>1658.76</v>
      </c>
      <c r="N981" s="279">
        <v>1638.94</v>
      </c>
      <c r="O981" s="279">
        <v>1687</v>
      </c>
      <c r="P981" s="279">
        <v>1725.61</v>
      </c>
      <c r="Q981" s="279">
        <v>1739.8</v>
      </c>
      <c r="R981" s="279">
        <v>1656.17</v>
      </c>
      <c r="S981" s="279">
        <v>1654.17</v>
      </c>
      <c r="T981" s="279">
        <v>1718.64</v>
      </c>
      <c r="U981" s="279">
        <v>1665.5</v>
      </c>
      <c r="V981" s="279">
        <v>1634.53</v>
      </c>
      <c r="W981" s="279">
        <v>1614.66</v>
      </c>
      <c r="X981" s="279">
        <v>1588.72</v>
      </c>
      <c r="Y981" s="279">
        <v>1556.66</v>
      </c>
    </row>
    <row r="982" spans="1:25">
      <c r="A982" s="254">
        <v>17</v>
      </c>
      <c r="B982" s="279">
        <v>1552.51</v>
      </c>
      <c r="C982" s="279">
        <v>1540.85</v>
      </c>
      <c r="D982" s="279">
        <v>1541.77</v>
      </c>
      <c r="E982" s="279">
        <v>1502.2</v>
      </c>
      <c r="F982" s="279">
        <v>1478.75</v>
      </c>
      <c r="G982" s="279">
        <v>1550.68</v>
      </c>
      <c r="H982" s="279">
        <v>1555.38</v>
      </c>
      <c r="I982" s="279">
        <v>1573.97</v>
      </c>
      <c r="J982" s="279">
        <v>1648.79</v>
      </c>
      <c r="K982" s="279">
        <v>1729.31</v>
      </c>
      <c r="L982" s="279">
        <v>1724.13</v>
      </c>
      <c r="M982" s="279">
        <v>1711.44</v>
      </c>
      <c r="N982" s="279">
        <v>1722.3</v>
      </c>
      <c r="O982" s="279">
        <v>1634.55</v>
      </c>
      <c r="P982" s="279">
        <v>1738.86</v>
      </c>
      <c r="Q982" s="279">
        <v>1818.01</v>
      </c>
      <c r="R982" s="279">
        <v>1902.19</v>
      </c>
      <c r="S982" s="279">
        <v>1942.88</v>
      </c>
      <c r="T982" s="279">
        <v>1808.86</v>
      </c>
      <c r="U982" s="279">
        <v>1645.62</v>
      </c>
      <c r="V982" s="279">
        <v>1611.44</v>
      </c>
      <c r="W982" s="279">
        <v>1564.78</v>
      </c>
      <c r="X982" s="279">
        <v>1536.63</v>
      </c>
      <c r="Y982" s="279">
        <v>1513.46</v>
      </c>
    </row>
    <row r="983" spans="1:25">
      <c r="A983" s="254">
        <v>18</v>
      </c>
      <c r="B983" s="279">
        <v>1533.62</v>
      </c>
      <c r="C983" s="279">
        <v>1511.83</v>
      </c>
      <c r="D983" s="279">
        <v>1514.25</v>
      </c>
      <c r="E983" s="279">
        <v>1490.98</v>
      </c>
      <c r="F983" s="279">
        <v>1487.69</v>
      </c>
      <c r="G983" s="279">
        <v>1559.63</v>
      </c>
      <c r="H983" s="279">
        <v>1595.21</v>
      </c>
      <c r="I983" s="279">
        <v>1635.87</v>
      </c>
      <c r="J983" s="279">
        <v>1705.79</v>
      </c>
      <c r="K983" s="279">
        <v>1908.87</v>
      </c>
      <c r="L983" s="279">
        <v>1819.72</v>
      </c>
      <c r="M983" s="279">
        <v>1867.84</v>
      </c>
      <c r="N983" s="279">
        <v>1870.58</v>
      </c>
      <c r="O983" s="279">
        <v>1793.85</v>
      </c>
      <c r="P983" s="279">
        <v>1833.41</v>
      </c>
      <c r="Q983" s="279">
        <v>1928.78</v>
      </c>
      <c r="R983" s="279">
        <v>1950.22</v>
      </c>
      <c r="S983" s="279">
        <v>1963.15</v>
      </c>
      <c r="T983" s="279">
        <v>1967.85</v>
      </c>
      <c r="U983" s="279">
        <v>1747.96</v>
      </c>
      <c r="V983" s="279">
        <v>1661.69</v>
      </c>
      <c r="W983" s="279">
        <v>1613.48</v>
      </c>
      <c r="X983" s="279">
        <v>1552.03</v>
      </c>
      <c r="Y983" s="279">
        <v>1519.1</v>
      </c>
    </row>
    <row r="984" spans="1:25">
      <c r="A984" s="254">
        <v>19</v>
      </c>
      <c r="B984" s="279">
        <v>1506.89</v>
      </c>
      <c r="C984" s="279">
        <v>1488.61</v>
      </c>
      <c r="D984" s="279">
        <v>1515.13</v>
      </c>
      <c r="E984" s="279">
        <v>1502.93</v>
      </c>
      <c r="F984" s="279">
        <v>1519.79</v>
      </c>
      <c r="G984" s="279">
        <v>1561.09</v>
      </c>
      <c r="H984" s="279">
        <v>1766.87</v>
      </c>
      <c r="I984" s="279">
        <v>1780.9</v>
      </c>
      <c r="J984" s="279">
        <v>1727.31</v>
      </c>
      <c r="K984" s="279">
        <v>1832.55</v>
      </c>
      <c r="L984" s="279">
        <v>1772.04</v>
      </c>
      <c r="M984" s="279">
        <v>1758.44</v>
      </c>
      <c r="N984" s="279">
        <v>1745.26</v>
      </c>
      <c r="O984" s="279">
        <v>1632.79</v>
      </c>
      <c r="P984" s="279">
        <v>1783.05</v>
      </c>
      <c r="Q984" s="279">
        <v>1714.66</v>
      </c>
      <c r="R984" s="279">
        <v>1823.66</v>
      </c>
      <c r="S984" s="279">
        <v>1886.94</v>
      </c>
      <c r="T984" s="279">
        <v>1715.09</v>
      </c>
      <c r="U984" s="279">
        <v>1617.44</v>
      </c>
      <c r="V984" s="279">
        <v>1570.19</v>
      </c>
      <c r="W984" s="279">
        <v>1545.29</v>
      </c>
      <c r="X984" s="279">
        <v>1494.62</v>
      </c>
      <c r="Y984" s="279">
        <v>1457.92</v>
      </c>
    </row>
    <row r="985" spans="1:25">
      <c r="A985" s="254">
        <v>20</v>
      </c>
      <c r="B985" s="279">
        <v>1498.52</v>
      </c>
      <c r="C985" s="279">
        <v>1488.42</v>
      </c>
      <c r="D985" s="279">
        <v>1537.18</v>
      </c>
      <c r="E985" s="279">
        <v>1527.99</v>
      </c>
      <c r="F985" s="279">
        <v>1533.01</v>
      </c>
      <c r="G985" s="279">
        <v>1574.96</v>
      </c>
      <c r="H985" s="279">
        <v>1637.45</v>
      </c>
      <c r="I985" s="279">
        <v>1592.29</v>
      </c>
      <c r="J985" s="279">
        <v>1763.09</v>
      </c>
      <c r="K985" s="279">
        <v>1798.64</v>
      </c>
      <c r="L985" s="279">
        <v>1798.11</v>
      </c>
      <c r="M985" s="279">
        <v>1710.54</v>
      </c>
      <c r="N985" s="279">
        <v>1732.47</v>
      </c>
      <c r="O985" s="279">
        <v>1632.64</v>
      </c>
      <c r="P985" s="279">
        <v>1736.16</v>
      </c>
      <c r="Q985" s="279">
        <v>1808.63</v>
      </c>
      <c r="R985" s="279">
        <v>1922.06</v>
      </c>
      <c r="S985" s="279">
        <v>1989.64</v>
      </c>
      <c r="T985" s="279">
        <v>1759.81</v>
      </c>
      <c r="U985" s="279">
        <v>1626.22</v>
      </c>
      <c r="V985" s="279">
        <v>1583.74</v>
      </c>
      <c r="W985" s="279">
        <v>1552.98</v>
      </c>
      <c r="X985" s="279">
        <v>1513.92</v>
      </c>
      <c r="Y985" s="279">
        <v>1493.24</v>
      </c>
    </row>
    <row r="986" spans="1:25">
      <c r="A986" s="254">
        <v>21</v>
      </c>
      <c r="B986" s="279">
        <v>1515.82</v>
      </c>
      <c r="C986" s="279">
        <v>1547.48</v>
      </c>
      <c r="D986" s="279">
        <v>1584.46</v>
      </c>
      <c r="E986" s="279">
        <v>1572.4</v>
      </c>
      <c r="F986" s="279">
        <v>1578.41</v>
      </c>
      <c r="G986" s="279">
        <v>1640.02</v>
      </c>
      <c r="H986" s="279">
        <v>1781.6</v>
      </c>
      <c r="I986" s="279">
        <v>1947.27</v>
      </c>
      <c r="J986" s="279">
        <v>1950.7</v>
      </c>
      <c r="K986" s="279">
        <v>1976.32</v>
      </c>
      <c r="L986" s="279">
        <v>1964.74</v>
      </c>
      <c r="M986" s="279">
        <v>2008.56</v>
      </c>
      <c r="N986" s="279">
        <v>1951.02</v>
      </c>
      <c r="O986" s="279">
        <v>1938.29</v>
      </c>
      <c r="P986" s="279">
        <v>2074.42</v>
      </c>
      <c r="Q986" s="279">
        <v>2091.9</v>
      </c>
      <c r="R986" s="279">
        <v>2167.37</v>
      </c>
      <c r="S986" s="279">
        <v>2276.7600000000002</v>
      </c>
      <c r="T986" s="279">
        <v>2016.97</v>
      </c>
      <c r="U986" s="279">
        <v>1766.44</v>
      </c>
      <c r="V986" s="279">
        <v>1690.1</v>
      </c>
      <c r="W986" s="279">
        <v>1618.31</v>
      </c>
      <c r="X986" s="279">
        <v>1571.33</v>
      </c>
      <c r="Y986" s="279">
        <v>1554.89</v>
      </c>
    </row>
    <row r="987" spans="1:25">
      <c r="A987" s="254">
        <v>22</v>
      </c>
      <c r="B987" s="279">
        <v>1523.21</v>
      </c>
      <c r="C987" s="279">
        <v>1518.35</v>
      </c>
      <c r="D987" s="279">
        <v>1590.08</v>
      </c>
      <c r="E987" s="279">
        <v>1589.48</v>
      </c>
      <c r="F987" s="279">
        <v>1584.94</v>
      </c>
      <c r="G987" s="279">
        <v>1655.5</v>
      </c>
      <c r="H987" s="279">
        <v>1787.8</v>
      </c>
      <c r="I987" s="279">
        <v>1909.71</v>
      </c>
      <c r="J987" s="279">
        <v>1923.44</v>
      </c>
      <c r="K987" s="279">
        <v>1887.35</v>
      </c>
      <c r="L987" s="279">
        <v>1858.03</v>
      </c>
      <c r="M987" s="279">
        <v>1845.54</v>
      </c>
      <c r="N987" s="279">
        <v>1823.01</v>
      </c>
      <c r="O987" s="279">
        <v>1696.66</v>
      </c>
      <c r="P987" s="279">
        <v>1789.69</v>
      </c>
      <c r="Q987" s="279">
        <v>1814.98</v>
      </c>
      <c r="R987" s="279">
        <v>1911.02</v>
      </c>
      <c r="S987" s="279">
        <v>1980.86</v>
      </c>
      <c r="T987" s="279">
        <v>1804.14</v>
      </c>
      <c r="U987" s="279">
        <v>1732.19</v>
      </c>
      <c r="V987" s="279">
        <v>1658.49</v>
      </c>
      <c r="W987" s="279">
        <v>1631.61</v>
      </c>
      <c r="X987" s="279">
        <v>1612.66</v>
      </c>
      <c r="Y987" s="279">
        <v>1570.18</v>
      </c>
    </row>
    <row r="988" spans="1:25">
      <c r="A988" s="254">
        <v>23</v>
      </c>
      <c r="B988" s="279">
        <v>1574.39</v>
      </c>
      <c r="C988" s="279">
        <v>1569.65</v>
      </c>
      <c r="D988" s="279">
        <v>1570.39</v>
      </c>
      <c r="E988" s="279">
        <v>1548.41</v>
      </c>
      <c r="F988" s="279">
        <v>1546.7</v>
      </c>
      <c r="G988" s="279">
        <v>1620.81</v>
      </c>
      <c r="H988" s="279">
        <v>1730.22</v>
      </c>
      <c r="I988" s="279">
        <v>1778.23</v>
      </c>
      <c r="J988" s="279">
        <v>1777</v>
      </c>
      <c r="K988" s="279">
        <v>1777.04</v>
      </c>
      <c r="L988" s="279">
        <v>1775.68</v>
      </c>
      <c r="M988" s="279">
        <v>1761.86</v>
      </c>
      <c r="N988" s="279">
        <v>1742.6</v>
      </c>
      <c r="O988" s="279">
        <v>1656.05</v>
      </c>
      <c r="P988" s="279">
        <v>1697.23</v>
      </c>
      <c r="Q988" s="279">
        <v>1732.89</v>
      </c>
      <c r="R988" s="279">
        <v>1792.59</v>
      </c>
      <c r="S988" s="279">
        <v>1918.08</v>
      </c>
      <c r="T988" s="279">
        <v>1802.21</v>
      </c>
      <c r="U988" s="279">
        <v>1694.18</v>
      </c>
      <c r="V988" s="279">
        <v>1652.28</v>
      </c>
      <c r="W988" s="279">
        <v>1634.1</v>
      </c>
      <c r="X988" s="279">
        <v>1614.55</v>
      </c>
      <c r="Y988" s="279">
        <v>1548.3</v>
      </c>
    </row>
    <row r="989" spans="1:25">
      <c r="A989" s="254">
        <v>24</v>
      </c>
      <c r="B989" s="279">
        <v>1632.73</v>
      </c>
      <c r="C989" s="279">
        <v>1621.35</v>
      </c>
      <c r="D989" s="279">
        <v>1617.26</v>
      </c>
      <c r="E989" s="279">
        <v>1626.18</v>
      </c>
      <c r="F989" s="279">
        <v>1623.29</v>
      </c>
      <c r="G989" s="279">
        <v>1628.86</v>
      </c>
      <c r="H989" s="279">
        <v>1666.97</v>
      </c>
      <c r="I989" s="279">
        <v>1677.48</v>
      </c>
      <c r="J989" s="279">
        <v>1821.23</v>
      </c>
      <c r="K989" s="279">
        <v>1797.24</v>
      </c>
      <c r="L989" s="279">
        <v>1775.71</v>
      </c>
      <c r="M989" s="279">
        <v>1775.38</v>
      </c>
      <c r="N989" s="279">
        <v>1775.14</v>
      </c>
      <c r="O989" s="279">
        <v>1691.05</v>
      </c>
      <c r="P989" s="279">
        <v>1740.92</v>
      </c>
      <c r="Q989" s="279">
        <v>1778.6</v>
      </c>
      <c r="R989" s="279">
        <v>1768.46</v>
      </c>
      <c r="S989" s="279">
        <v>1774.9</v>
      </c>
      <c r="T989" s="279">
        <v>1810.62</v>
      </c>
      <c r="U989" s="279">
        <v>1707.31</v>
      </c>
      <c r="V989" s="279">
        <v>1679.95</v>
      </c>
      <c r="W989" s="279">
        <v>1647.28</v>
      </c>
      <c r="X989" s="279">
        <v>1632.05</v>
      </c>
      <c r="Y989" s="279">
        <v>1584.17</v>
      </c>
    </row>
    <row r="990" spans="1:25">
      <c r="A990" s="254">
        <v>25</v>
      </c>
      <c r="B990" s="279">
        <v>1622.05</v>
      </c>
      <c r="C990" s="279">
        <v>1604.14</v>
      </c>
      <c r="D990" s="279">
        <v>1582.16</v>
      </c>
      <c r="E990" s="279">
        <v>1606.52</v>
      </c>
      <c r="F990" s="279">
        <v>1594.69</v>
      </c>
      <c r="G990" s="279">
        <v>1593.71</v>
      </c>
      <c r="H990" s="279">
        <v>1643.86</v>
      </c>
      <c r="I990" s="279">
        <v>1660.86</v>
      </c>
      <c r="J990" s="279">
        <v>1753.86</v>
      </c>
      <c r="K990" s="279">
        <v>1753.56</v>
      </c>
      <c r="L990" s="279">
        <v>1764.38</v>
      </c>
      <c r="M990" s="279">
        <v>1753.17</v>
      </c>
      <c r="N990" s="279">
        <v>1752.76</v>
      </c>
      <c r="O990" s="279">
        <v>1705.35</v>
      </c>
      <c r="P990" s="279">
        <v>1734.76</v>
      </c>
      <c r="Q990" s="279">
        <v>1755.06</v>
      </c>
      <c r="R990" s="279">
        <v>1754.1</v>
      </c>
      <c r="S990" s="279">
        <v>1788.98</v>
      </c>
      <c r="T990" s="279">
        <v>1824.64</v>
      </c>
      <c r="U990" s="279">
        <v>1737.64</v>
      </c>
      <c r="V990" s="279">
        <v>1701.18</v>
      </c>
      <c r="W990" s="279">
        <v>1663.93</v>
      </c>
      <c r="X990" s="279">
        <v>1629.57</v>
      </c>
      <c r="Y990" s="279">
        <v>1603.21</v>
      </c>
    </row>
    <row r="991" spans="1:25">
      <c r="A991" s="254">
        <v>26</v>
      </c>
      <c r="B991" s="279">
        <v>1527.91</v>
      </c>
      <c r="C991" s="279">
        <v>1516.7</v>
      </c>
      <c r="D991" s="279">
        <v>1518.8</v>
      </c>
      <c r="E991" s="279">
        <v>1538.15</v>
      </c>
      <c r="F991" s="279">
        <v>1540.11</v>
      </c>
      <c r="G991" s="279">
        <v>1668.38</v>
      </c>
      <c r="H991" s="279">
        <v>1752.28</v>
      </c>
      <c r="I991" s="279">
        <v>1816.28</v>
      </c>
      <c r="J991" s="279">
        <v>1890.29</v>
      </c>
      <c r="K991" s="279">
        <v>1856.43</v>
      </c>
      <c r="L991" s="279">
        <v>1837.3</v>
      </c>
      <c r="M991" s="279">
        <v>1813.1</v>
      </c>
      <c r="N991" s="279">
        <v>1812.69</v>
      </c>
      <c r="O991" s="279">
        <v>1718.69</v>
      </c>
      <c r="P991" s="279">
        <v>1747.47</v>
      </c>
      <c r="Q991" s="279">
        <v>1809.18</v>
      </c>
      <c r="R991" s="279">
        <v>1857.44</v>
      </c>
      <c r="S991" s="279">
        <v>1956.99</v>
      </c>
      <c r="T991" s="279">
        <v>1827.29</v>
      </c>
      <c r="U991" s="279">
        <v>1688.02</v>
      </c>
      <c r="V991" s="279">
        <v>1594.82</v>
      </c>
      <c r="W991" s="279">
        <v>1564.49</v>
      </c>
      <c r="X991" s="279">
        <v>1529.9</v>
      </c>
      <c r="Y991" s="279">
        <v>1486.69</v>
      </c>
    </row>
    <row r="992" spans="1:25">
      <c r="A992" s="254">
        <v>27</v>
      </c>
      <c r="B992" s="279">
        <v>1428.37</v>
      </c>
      <c r="C992" s="279">
        <v>1436.12</v>
      </c>
      <c r="D992" s="279">
        <v>1456.85</v>
      </c>
      <c r="E992" s="279">
        <v>1446.17</v>
      </c>
      <c r="F992" s="279">
        <v>1608.65</v>
      </c>
      <c r="G992" s="279">
        <v>1739.98</v>
      </c>
      <c r="H992" s="279">
        <v>1629.45</v>
      </c>
      <c r="I992" s="279">
        <v>1634.35</v>
      </c>
      <c r="J992" s="279">
        <v>1746.9</v>
      </c>
      <c r="K992" s="279">
        <v>1742.46</v>
      </c>
      <c r="L992" s="279">
        <v>1746.14</v>
      </c>
      <c r="M992" s="279">
        <v>1732.78</v>
      </c>
      <c r="N992" s="279">
        <v>1729.69</v>
      </c>
      <c r="O992" s="279">
        <v>1652.92</v>
      </c>
      <c r="P992" s="279">
        <v>1663.47</v>
      </c>
      <c r="Q992" s="279">
        <v>1712.42</v>
      </c>
      <c r="R992" s="279">
        <v>1794.38</v>
      </c>
      <c r="S992" s="279">
        <v>1902.12</v>
      </c>
      <c r="T992" s="279">
        <v>1782.12</v>
      </c>
      <c r="U992" s="279">
        <v>1615.54</v>
      </c>
      <c r="V992" s="279">
        <v>1557.28</v>
      </c>
      <c r="W992" s="279">
        <v>1528.39</v>
      </c>
      <c r="X992" s="279">
        <v>1476.79</v>
      </c>
      <c r="Y992" s="279">
        <v>1461.17</v>
      </c>
    </row>
    <row r="993" spans="1:25">
      <c r="A993" s="254">
        <v>28</v>
      </c>
      <c r="B993" s="279">
        <v>1335.98</v>
      </c>
      <c r="C993" s="279">
        <v>1348.68</v>
      </c>
      <c r="D993" s="279">
        <v>1480.57</v>
      </c>
      <c r="E993" s="279">
        <v>1580.47</v>
      </c>
      <c r="F993" s="279">
        <v>1586.48</v>
      </c>
      <c r="G993" s="279">
        <v>1677.75</v>
      </c>
      <c r="H993" s="279">
        <v>1738.49</v>
      </c>
      <c r="I993" s="279">
        <v>1767.95</v>
      </c>
      <c r="J993" s="279">
        <v>1781.31</v>
      </c>
      <c r="K993" s="279">
        <v>1759.16</v>
      </c>
      <c r="L993" s="279">
        <v>1758.47</v>
      </c>
      <c r="M993" s="279">
        <v>1733.19</v>
      </c>
      <c r="N993" s="279">
        <v>1760.96</v>
      </c>
      <c r="O993" s="279">
        <v>1737.32</v>
      </c>
      <c r="P993" s="279">
        <v>1767.21</v>
      </c>
      <c r="Q993" s="279">
        <v>1765.25</v>
      </c>
      <c r="R993" s="279">
        <v>1815.37</v>
      </c>
      <c r="S993" s="279">
        <v>1920.51</v>
      </c>
      <c r="T993" s="279">
        <v>1859.09</v>
      </c>
      <c r="U993" s="279">
        <v>1816.01</v>
      </c>
      <c r="V993" s="279">
        <v>1689.92</v>
      </c>
      <c r="W993" s="279">
        <v>1600.35</v>
      </c>
      <c r="X993" s="279">
        <v>1534.32</v>
      </c>
      <c r="Y993" s="279">
        <v>1452.56</v>
      </c>
    </row>
    <row r="994" spans="1:25">
      <c r="A994" s="254">
        <v>29</v>
      </c>
      <c r="B994" s="279">
        <v>1444.59</v>
      </c>
      <c r="C994" s="279">
        <v>1458.22</v>
      </c>
      <c r="D994" s="279">
        <v>1598.43</v>
      </c>
      <c r="E994" s="279">
        <v>1673.9</v>
      </c>
      <c r="F994" s="279">
        <v>1699.13</v>
      </c>
      <c r="G994" s="279">
        <v>1777.23</v>
      </c>
      <c r="H994" s="279">
        <v>1717.75</v>
      </c>
      <c r="I994" s="279">
        <v>1752.2</v>
      </c>
      <c r="J994" s="279">
        <v>1856.23</v>
      </c>
      <c r="K994" s="279">
        <v>1814.69</v>
      </c>
      <c r="L994" s="279">
        <v>1799.17</v>
      </c>
      <c r="M994" s="279">
        <v>1767.97</v>
      </c>
      <c r="N994" s="279">
        <v>1785.05</v>
      </c>
      <c r="O994" s="279">
        <v>1738.99</v>
      </c>
      <c r="P994" s="279">
        <v>1770.81</v>
      </c>
      <c r="Q994" s="279">
        <v>1771.42</v>
      </c>
      <c r="R994" s="279">
        <v>1827.76</v>
      </c>
      <c r="S994" s="279">
        <v>1918.84</v>
      </c>
      <c r="T994" s="279">
        <v>1806.19</v>
      </c>
      <c r="U994" s="279">
        <v>1714.64</v>
      </c>
      <c r="V994" s="279">
        <v>1600.9</v>
      </c>
      <c r="W994" s="279">
        <v>1517.27</v>
      </c>
      <c r="X994" s="279">
        <v>1478.94</v>
      </c>
      <c r="Y994" s="279">
        <v>1456.42</v>
      </c>
    </row>
    <row r="995" spans="1:25">
      <c r="A995" s="254">
        <v>30</v>
      </c>
      <c r="B995" s="279">
        <v>0</v>
      </c>
      <c r="C995" s="279">
        <v>0</v>
      </c>
      <c r="D995" s="279">
        <v>0</v>
      </c>
      <c r="E995" s="279">
        <v>0</v>
      </c>
      <c r="F995" s="279">
        <v>0</v>
      </c>
      <c r="G995" s="279">
        <v>0</v>
      </c>
      <c r="H995" s="279">
        <v>0</v>
      </c>
      <c r="I995" s="279">
        <v>0</v>
      </c>
      <c r="J995" s="279">
        <v>0</v>
      </c>
      <c r="K995" s="279">
        <v>0</v>
      </c>
      <c r="L995" s="279">
        <v>0</v>
      </c>
      <c r="M995" s="279">
        <v>0</v>
      </c>
      <c r="N995" s="279">
        <v>0</v>
      </c>
      <c r="O995" s="279">
        <v>0</v>
      </c>
      <c r="P995" s="279">
        <v>0</v>
      </c>
      <c r="Q995" s="279">
        <v>0</v>
      </c>
      <c r="R995" s="279">
        <v>0</v>
      </c>
      <c r="S995" s="279">
        <v>0</v>
      </c>
      <c r="T995" s="279">
        <v>0</v>
      </c>
      <c r="U995" s="279">
        <v>0</v>
      </c>
      <c r="V995" s="279">
        <v>0</v>
      </c>
      <c r="W995" s="279">
        <v>0</v>
      </c>
      <c r="X995" s="279">
        <v>0</v>
      </c>
      <c r="Y995" s="279">
        <v>0</v>
      </c>
    </row>
    <row r="996" spans="1:25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15" t="s">
        <v>212</v>
      </c>
      <c r="B998" s="476" t="s">
        <v>223</v>
      </c>
      <c r="C998" s="476"/>
      <c r="D998" s="476"/>
      <c r="E998" s="476"/>
      <c r="F998" s="476"/>
      <c r="G998" s="476"/>
      <c r="H998" s="476"/>
      <c r="I998" s="476"/>
      <c r="J998" s="476"/>
      <c r="K998" s="476"/>
      <c r="L998" s="476"/>
      <c r="M998" s="476"/>
      <c r="N998" s="476"/>
      <c r="O998" s="476"/>
      <c r="P998" s="476"/>
      <c r="Q998" s="476"/>
      <c r="R998" s="476"/>
      <c r="S998" s="476"/>
      <c r="T998" s="476"/>
      <c r="U998" s="476"/>
      <c r="V998" s="476"/>
      <c r="W998" s="476"/>
      <c r="X998" s="476"/>
      <c r="Y998" s="476"/>
    </row>
    <row r="999" spans="1:25" ht="30">
      <c r="A999" s="415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36.07</v>
      </c>
      <c r="C1000" s="279">
        <v>59.63</v>
      </c>
      <c r="D1000" s="279">
        <v>103.95</v>
      </c>
      <c r="E1000" s="279">
        <v>115.49</v>
      </c>
      <c r="F1000" s="279">
        <v>166.08</v>
      </c>
      <c r="G1000" s="279">
        <v>206.86</v>
      </c>
      <c r="H1000" s="279">
        <v>294.20999999999998</v>
      </c>
      <c r="I1000" s="279">
        <v>118.15</v>
      </c>
      <c r="J1000" s="279">
        <v>132.54</v>
      </c>
      <c r="K1000" s="279">
        <v>141.58000000000001</v>
      </c>
      <c r="L1000" s="279">
        <v>133.54</v>
      </c>
      <c r="M1000" s="279">
        <v>152.33000000000001</v>
      </c>
      <c r="N1000" s="279">
        <v>83.46</v>
      </c>
      <c r="O1000" s="279">
        <v>68.34</v>
      </c>
      <c r="P1000" s="279">
        <v>374.74</v>
      </c>
      <c r="Q1000" s="279">
        <v>44.3</v>
      </c>
      <c r="R1000" s="279">
        <v>109.13</v>
      </c>
      <c r="S1000" s="279">
        <v>120.42</v>
      </c>
      <c r="T1000" s="279">
        <v>50.67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30.17</v>
      </c>
      <c r="C1001" s="279">
        <v>45.83</v>
      </c>
      <c r="D1001" s="279">
        <v>36.5</v>
      </c>
      <c r="E1001" s="279">
        <v>126.78</v>
      </c>
      <c r="F1001" s="279">
        <v>188.76</v>
      </c>
      <c r="G1001" s="279">
        <v>292.74</v>
      </c>
      <c r="H1001" s="279">
        <v>326.93</v>
      </c>
      <c r="I1001" s="279">
        <v>216</v>
      </c>
      <c r="J1001" s="279">
        <v>199.88</v>
      </c>
      <c r="K1001" s="279">
        <v>205.05</v>
      </c>
      <c r="L1001" s="279">
        <v>177.67</v>
      </c>
      <c r="M1001" s="279">
        <v>193.16</v>
      </c>
      <c r="N1001" s="279">
        <v>71.33</v>
      </c>
      <c r="O1001" s="279">
        <v>221.15</v>
      </c>
      <c r="P1001" s="279">
        <v>205.38</v>
      </c>
      <c r="Q1001" s="279">
        <v>153.13999999999999</v>
      </c>
      <c r="R1001" s="279">
        <v>168.67</v>
      </c>
      <c r="S1001" s="279">
        <v>157.04</v>
      </c>
      <c r="T1001" s="279">
        <v>17.43</v>
      </c>
      <c r="U1001" s="279">
        <v>47.25</v>
      </c>
      <c r="V1001" s="279">
        <v>1.29</v>
      </c>
      <c r="W1001" s="279">
        <v>0</v>
      </c>
      <c r="X1001" s="279">
        <v>0</v>
      </c>
      <c r="Y1001" s="279">
        <v>22.82</v>
      </c>
    </row>
    <row r="1002" spans="1:25">
      <c r="A1002" s="254">
        <v>3</v>
      </c>
      <c r="B1002" s="279">
        <v>0.45</v>
      </c>
      <c r="C1002" s="279">
        <v>13.19</v>
      </c>
      <c r="D1002" s="279">
        <v>70.290000000000006</v>
      </c>
      <c r="E1002" s="279">
        <v>115.32</v>
      </c>
      <c r="F1002" s="279">
        <v>183.42</v>
      </c>
      <c r="G1002" s="279">
        <v>322.33</v>
      </c>
      <c r="H1002" s="279">
        <v>155.94</v>
      </c>
      <c r="I1002" s="279">
        <v>52.68</v>
      </c>
      <c r="J1002" s="279">
        <v>490.33</v>
      </c>
      <c r="K1002" s="279">
        <v>0</v>
      </c>
      <c r="L1002" s="279">
        <v>0</v>
      </c>
      <c r="M1002" s="279">
        <v>1.18</v>
      </c>
      <c r="N1002" s="279">
        <v>543.46</v>
      </c>
      <c r="O1002" s="279">
        <v>666.71</v>
      </c>
      <c r="P1002" s="279">
        <v>530.97</v>
      </c>
      <c r="Q1002" s="279">
        <v>387.4</v>
      </c>
      <c r="R1002" s="279">
        <v>464.66</v>
      </c>
      <c r="S1002" s="279">
        <v>421.21</v>
      </c>
      <c r="T1002" s="279">
        <v>188.9</v>
      </c>
      <c r="U1002" s="279">
        <v>59.27</v>
      </c>
      <c r="V1002" s="279">
        <v>40.28</v>
      </c>
      <c r="W1002" s="279">
        <v>68.8</v>
      </c>
      <c r="X1002" s="279">
        <v>29.47</v>
      </c>
      <c r="Y1002" s="279">
        <v>64.42</v>
      </c>
    </row>
    <row r="1003" spans="1:25">
      <c r="A1003" s="254">
        <v>4</v>
      </c>
      <c r="B1003" s="279">
        <v>85.95</v>
      </c>
      <c r="C1003" s="279">
        <v>86.69</v>
      </c>
      <c r="D1003" s="279">
        <v>116.3</v>
      </c>
      <c r="E1003" s="279">
        <v>108.69</v>
      </c>
      <c r="F1003" s="279">
        <v>125.1</v>
      </c>
      <c r="G1003" s="279">
        <v>210.18</v>
      </c>
      <c r="H1003" s="279">
        <v>253.97</v>
      </c>
      <c r="I1003" s="279">
        <v>128.96</v>
      </c>
      <c r="J1003" s="279">
        <v>102.59</v>
      </c>
      <c r="K1003" s="279">
        <v>71.42</v>
      </c>
      <c r="L1003" s="279">
        <v>31.55</v>
      </c>
      <c r="M1003" s="279">
        <v>43.12</v>
      </c>
      <c r="N1003" s="279">
        <v>47.16</v>
      </c>
      <c r="O1003" s="279">
        <v>500.72</v>
      </c>
      <c r="P1003" s="279">
        <v>486.9</v>
      </c>
      <c r="Q1003" s="279">
        <v>202.83</v>
      </c>
      <c r="R1003" s="279">
        <v>296.26</v>
      </c>
      <c r="S1003" s="279">
        <v>421.34</v>
      </c>
      <c r="T1003" s="279">
        <v>156.51</v>
      </c>
      <c r="U1003" s="279">
        <v>140.77000000000001</v>
      </c>
      <c r="V1003" s="279">
        <v>54.3</v>
      </c>
      <c r="W1003" s="279">
        <v>0</v>
      </c>
      <c r="X1003" s="279">
        <v>0</v>
      </c>
      <c r="Y1003" s="279">
        <v>49.76</v>
      </c>
    </row>
    <row r="1004" spans="1:25">
      <c r="A1004" s="254">
        <v>5</v>
      </c>
      <c r="B1004" s="279">
        <v>32.86</v>
      </c>
      <c r="C1004" s="279">
        <v>0</v>
      </c>
      <c r="D1004" s="279">
        <v>7.21</v>
      </c>
      <c r="E1004" s="279">
        <v>115.68</v>
      </c>
      <c r="F1004" s="279">
        <v>478.34</v>
      </c>
      <c r="G1004" s="279">
        <v>231.49</v>
      </c>
      <c r="H1004" s="279">
        <v>223.8</v>
      </c>
      <c r="I1004" s="279">
        <v>227.96</v>
      </c>
      <c r="J1004" s="279">
        <v>228.17</v>
      </c>
      <c r="K1004" s="279">
        <v>175.24</v>
      </c>
      <c r="L1004" s="279">
        <v>175.56</v>
      </c>
      <c r="M1004" s="279">
        <v>131.29</v>
      </c>
      <c r="N1004" s="279">
        <v>238.99</v>
      </c>
      <c r="O1004" s="279">
        <v>183.53</v>
      </c>
      <c r="P1004" s="279">
        <v>227.93</v>
      </c>
      <c r="Q1004" s="279">
        <v>497.75</v>
      </c>
      <c r="R1004" s="279">
        <v>153.06</v>
      </c>
      <c r="S1004" s="279">
        <v>247.87</v>
      </c>
      <c r="T1004" s="279">
        <v>106.6</v>
      </c>
      <c r="U1004" s="279">
        <v>49.59</v>
      </c>
      <c r="V1004" s="279">
        <v>63.58</v>
      </c>
      <c r="W1004" s="279">
        <v>0</v>
      </c>
      <c r="X1004" s="279">
        <v>23.07</v>
      </c>
      <c r="Y1004" s="279">
        <v>0</v>
      </c>
    </row>
    <row r="1005" spans="1:25">
      <c r="A1005" s="254">
        <v>6</v>
      </c>
      <c r="B1005" s="279">
        <v>47.42</v>
      </c>
      <c r="C1005" s="279">
        <v>43.8</v>
      </c>
      <c r="D1005" s="279">
        <v>150.69</v>
      </c>
      <c r="E1005" s="279">
        <v>334.97</v>
      </c>
      <c r="F1005" s="279">
        <v>60.41</v>
      </c>
      <c r="G1005" s="279">
        <v>126.17</v>
      </c>
      <c r="H1005" s="279">
        <v>235.49</v>
      </c>
      <c r="I1005" s="279">
        <v>156.63999999999999</v>
      </c>
      <c r="J1005" s="279">
        <v>282.37</v>
      </c>
      <c r="K1005" s="279">
        <v>99.91</v>
      </c>
      <c r="L1005" s="279">
        <v>142.85</v>
      </c>
      <c r="M1005" s="279">
        <v>144.28</v>
      </c>
      <c r="N1005" s="279">
        <v>140.61000000000001</v>
      </c>
      <c r="O1005" s="279">
        <v>53.96</v>
      </c>
      <c r="P1005" s="279">
        <v>124.46</v>
      </c>
      <c r="Q1005" s="279">
        <v>73.17</v>
      </c>
      <c r="R1005" s="279">
        <v>153.27000000000001</v>
      </c>
      <c r="S1005" s="279">
        <v>206.12</v>
      </c>
      <c r="T1005" s="279">
        <v>161.97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38.49</v>
      </c>
      <c r="C1006" s="279">
        <v>78.72</v>
      </c>
      <c r="D1006" s="279">
        <v>152.88</v>
      </c>
      <c r="E1006" s="279">
        <v>216.41</v>
      </c>
      <c r="F1006" s="279">
        <v>196.13</v>
      </c>
      <c r="G1006" s="279">
        <v>145.6</v>
      </c>
      <c r="H1006" s="279">
        <v>274.12</v>
      </c>
      <c r="I1006" s="279">
        <v>175.54</v>
      </c>
      <c r="J1006" s="279">
        <v>372.55</v>
      </c>
      <c r="K1006" s="279">
        <v>118.78</v>
      </c>
      <c r="L1006" s="279">
        <v>85.35</v>
      </c>
      <c r="M1006" s="279">
        <v>255.78</v>
      </c>
      <c r="N1006" s="279">
        <v>348.91</v>
      </c>
      <c r="O1006" s="279">
        <v>125.43</v>
      </c>
      <c r="P1006" s="279">
        <v>465.2</v>
      </c>
      <c r="Q1006" s="279">
        <v>457.46</v>
      </c>
      <c r="R1006" s="279">
        <v>339.1</v>
      </c>
      <c r="S1006" s="279">
        <v>188.9</v>
      </c>
      <c r="T1006" s="279">
        <v>223.72</v>
      </c>
      <c r="U1006" s="279">
        <v>100.35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4.32</v>
      </c>
      <c r="C1007" s="279">
        <v>59.29</v>
      </c>
      <c r="D1007" s="279">
        <v>477.38</v>
      </c>
      <c r="E1007" s="279">
        <v>561.71</v>
      </c>
      <c r="F1007" s="279">
        <v>596.67999999999995</v>
      </c>
      <c r="G1007" s="279">
        <v>536.9</v>
      </c>
      <c r="H1007" s="279">
        <v>393.32</v>
      </c>
      <c r="I1007" s="279">
        <v>133.07</v>
      </c>
      <c r="J1007" s="279">
        <v>192.41</v>
      </c>
      <c r="K1007" s="279">
        <v>182.09</v>
      </c>
      <c r="L1007" s="279">
        <v>145.08000000000001</v>
      </c>
      <c r="M1007" s="279">
        <v>134.18</v>
      </c>
      <c r="N1007" s="279">
        <v>152.86000000000001</v>
      </c>
      <c r="O1007" s="279">
        <v>208.67</v>
      </c>
      <c r="P1007" s="279">
        <v>690.12</v>
      </c>
      <c r="Q1007" s="279">
        <v>804.72</v>
      </c>
      <c r="R1007" s="279">
        <v>835.6</v>
      </c>
      <c r="S1007" s="279">
        <v>908.51</v>
      </c>
      <c r="T1007" s="279">
        <v>165.38</v>
      </c>
      <c r="U1007" s="279">
        <v>109.78</v>
      </c>
      <c r="V1007" s="279">
        <v>91.29</v>
      </c>
      <c r="W1007" s="279">
        <v>12.53</v>
      </c>
      <c r="X1007" s="279">
        <v>0</v>
      </c>
      <c r="Y1007" s="279">
        <v>0</v>
      </c>
    </row>
    <row r="1008" spans="1:25">
      <c r="A1008" s="254">
        <v>9</v>
      </c>
      <c r="B1008" s="279">
        <v>19.100000000000001</v>
      </c>
      <c r="C1008" s="279">
        <v>112.87</v>
      </c>
      <c r="D1008" s="279">
        <v>172</v>
      </c>
      <c r="E1008" s="279">
        <v>214.06</v>
      </c>
      <c r="F1008" s="279">
        <v>299.01</v>
      </c>
      <c r="G1008" s="279">
        <v>253.29</v>
      </c>
      <c r="H1008" s="279">
        <v>258.76</v>
      </c>
      <c r="I1008" s="279">
        <v>155.21</v>
      </c>
      <c r="J1008" s="279">
        <v>56.94</v>
      </c>
      <c r="K1008" s="279">
        <v>100.1</v>
      </c>
      <c r="L1008" s="279">
        <v>113.08</v>
      </c>
      <c r="M1008" s="279">
        <v>85.1</v>
      </c>
      <c r="N1008" s="279">
        <v>6.57</v>
      </c>
      <c r="O1008" s="279">
        <v>32</v>
      </c>
      <c r="P1008" s="279">
        <v>21.59</v>
      </c>
      <c r="Q1008" s="279">
        <v>91.64</v>
      </c>
      <c r="R1008" s="279">
        <v>222.78</v>
      </c>
      <c r="S1008" s="279">
        <v>116.58</v>
      </c>
      <c r="T1008" s="279">
        <v>131.49</v>
      </c>
      <c r="U1008" s="279">
        <v>121.27</v>
      </c>
      <c r="V1008" s="279">
        <v>112.57</v>
      </c>
      <c r="W1008" s="279">
        <v>117.24</v>
      </c>
      <c r="X1008" s="279">
        <v>127.88</v>
      </c>
      <c r="Y1008" s="279">
        <v>177.07</v>
      </c>
    </row>
    <row r="1009" spans="1:25">
      <c r="A1009" s="254">
        <v>10</v>
      </c>
      <c r="B1009" s="279">
        <v>78.73</v>
      </c>
      <c r="C1009" s="279">
        <v>134</v>
      </c>
      <c r="D1009" s="279">
        <v>178.74</v>
      </c>
      <c r="E1009" s="279">
        <v>302.63</v>
      </c>
      <c r="F1009" s="279">
        <v>431.39</v>
      </c>
      <c r="G1009" s="279">
        <v>363.29</v>
      </c>
      <c r="H1009" s="279">
        <v>368.26</v>
      </c>
      <c r="I1009" s="279">
        <v>46.42</v>
      </c>
      <c r="J1009" s="279">
        <v>148.52000000000001</v>
      </c>
      <c r="K1009" s="279">
        <v>517.34</v>
      </c>
      <c r="L1009" s="279">
        <v>464.58</v>
      </c>
      <c r="M1009" s="279">
        <v>467.63</v>
      </c>
      <c r="N1009" s="279">
        <v>348.86</v>
      </c>
      <c r="O1009" s="279">
        <v>229.18</v>
      </c>
      <c r="P1009" s="279">
        <v>196.43</v>
      </c>
      <c r="Q1009" s="279">
        <v>247.94</v>
      </c>
      <c r="R1009" s="279">
        <v>599.22</v>
      </c>
      <c r="S1009" s="279">
        <v>349.62</v>
      </c>
      <c r="T1009" s="279">
        <v>425.13</v>
      </c>
      <c r="U1009" s="279">
        <v>205.11</v>
      </c>
      <c r="V1009" s="279">
        <v>188.2</v>
      </c>
      <c r="W1009" s="279">
        <v>233.86</v>
      </c>
      <c r="X1009" s="279">
        <v>205.94</v>
      </c>
      <c r="Y1009" s="279">
        <v>337.09</v>
      </c>
    </row>
    <row r="1010" spans="1:25">
      <c r="A1010" s="254">
        <v>11</v>
      </c>
      <c r="B1010" s="279">
        <v>85.73</v>
      </c>
      <c r="C1010" s="279">
        <v>101.97</v>
      </c>
      <c r="D1010" s="279">
        <v>109.69</v>
      </c>
      <c r="E1010" s="279">
        <v>139.81</v>
      </c>
      <c r="F1010" s="279">
        <v>173.04</v>
      </c>
      <c r="G1010" s="279">
        <v>219.46</v>
      </c>
      <c r="H1010" s="279">
        <v>31.75</v>
      </c>
      <c r="I1010" s="279">
        <v>82.99</v>
      </c>
      <c r="J1010" s="279">
        <v>52.69</v>
      </c>
      <c r="K1010" s="279">
        <v>90.65</v>
      </c>
      <c r="L1010" s="279">
        <v>160.63999999999999</v>
      </c>
      <c r="M1010" s="279">
        <v>184.23</v>
      </c>
      <c r="N1010" s="279">
        <v>171.05</v>
      </c>
      <c r="O1010" s="279">
        <v>226.3</v>
      </c>
      <c r="P1010" s="279">
        <v>230.49</v>
      </c>
      <c r="Q1010" s="279">
        <v>60.67</v>
      </c>
      <c r="R1010" s="279">
        <v>324.29000000000002</v>
      </c>
      <c r="S1010" s="279">
        <v>142.19</v>
      </c>
      <c r="T1010" s="279">
        <v>50.43</v>
      </c>
      <c r="U1010" s="279">
        <v>83.39</v>
      </c>
      <c r="V1010" s="279">
        <v>5.07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77.8</v>
      </c>
      <c r="C1011" s="279">
        <v>72.47</v>
      </c>
      <c r="D1011" s="279">
        <v>95.45</v>
      </c>
      <c r="E1011" s="279">
        <v>91.79</v>
      </c>
      <c r="F1011" s="279">
        <v>63.39</v>
      </c>
      <c r="G1011" s="279">
        <v>56.62</v>
      </c>
      <c r="H1011" s="279">
        <v>34.11</v>
      </c>
      <c r="I1011" s="279">
        <v>587.04</v>
      </c>
      <c r="J1011" s="279">
        <v>658.02</v>
      </c>
      <c r="K1011" s="279">
        <v>628.83000000000004</v>
      </c>
      <c r="L1011" s="279">
        <v>106.15</v>
      </c>
      <c r="M1011" s="279">
        <v>89</v>
      </c>
      <c r="N1011" s="279">
        <v>111.85</v>
      </c>
      <c r="O1011" s="279">
        <v>86.51</v>
      </c>
      <c r="P1011" s="279">
        <v>210.56</v>
      </c>
      <c r="Q1011" s="279">
        <v>327.72</v>
      </c>
      <c r="R1011" s="279">
        <v>495.62</v>
      </c>
      <c r="S1011" s="279">
        <v>582.42999999999995</v>
      </c>
      <c r="T1011" s="279">
        <v>438.14</v>
      </c>
      <c r="U1011" s="279">
        <v>56.66</v>
      </c>
      <c r="V1011" s="279">
        <v>71.22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281.38</v>
      </c>
      <c r="C1012" s="279">
        <v>305.45999999999998</v>
      </c>
      <c r="D1012" s="279">
        <v>324.38</v>
      </c>
      <c r="E1012" s="279">
        <v>567.04999999999995</v>
      </c>
      <c r="F1012" s="279">
        <v>380.98</v>
      </c>
      <c r="G1012" s="279">
        <v>696.48</v>
      </c>
      <c r="H1012" s="279">
        <v>607.23</v>
      </c>
      <c r="I1012" s="279">
        <v>555.28</v>
      </c>
      <c r="J1012" s="279">
        <v>562.32000000000005</v>
      </c>
      <c r="K1012" s="279">
        <v>525.61</v>
      </c>
      <c r="L1012" s="279">
        <v>554.70000000000005</v>
      </c>
      <c r="M1012" s="279">
        <v>547.41999999999996</v>
      </c>
      <c r="N1012" s="279">
        <v>608.30999999999995</v>
      </c>
      <c r="O1012" s="279">
        <v>545.46</v>
      </c>
      <c r="P1012" s="279">
        <v>522.55999999999995</v>
      </c>
      <c r="Q1012" s="279">
        <v>192.89</v>
      </c>
      <c r="R1012" s="279">
        <v>387.27</v>
      </c>
      <c r="S1012" s="279">
        <v>176.56</v>
      </c>
      <c r="T1012" s="279">
        <v>545</v>
      </c>
      <c r="U1012" s="279">
        <v>442.92</v>
      </c>
      <c r="V1012" s="279">
        <v>60.07</v>
      </c>
      <c r="W1012" s="279">
        <v>170.51</v>
      </c>
      <c r="X1012" s="279">
        <v>104.98</v>
      </c>
      <c r="Y1012" s="279">
        <v>484.72</v>
      </c>
    </row>
    <row r="1013" spans="1:25">
      <c r="A1013" s="254">
        <v>14</v>
      </c>
      <c r="B1013" s="279">
        <v>140.52000000000001</v>
      </c>
      <c r="C1013" s="279">
        <v>244.38</v>
      </c>
      <c r="D1013" s="279">
        <v>573.49</v>
      </c>
      <c r="E1013" s="279">
        <v>602.75</v>
      </c>
      <c r="F1013" s="279">
        <v>322.89</v>
      </c>
      <c r="G1013" s="279">
        <v>339.18</v>
      </c>
      <c r="H1013" s="279">
        <v>133.66999999999999</v>
      </c>
      <c r="I1013" s="279">
        <v>365.21</v>
      </c>
      <c r="J1013" s="279">
        <v>596.79999999999995</v>
      </c>
      <c r="K1013" s="279">
        <v>314.25</v>
      </c>
      <c r="L1013" s="279">
        <v>308.44</v>
      </c>
      <c r="M1013" s="279">
        <v>615.96</v>
      </c>
      <c r="N1013" s="279">
        <v>647.03</v>
      </c>
      <c r="O1013" s="279">
        <v>678.4</v>
      </c>
      <c r="P1013" s="279">
        <v>648.35</v>
      </c>
      <c r="Q1013" s="279">
        <v>540.08000000000004</v>
      </c>
      <c r="R1013" s="279">
        <v>588.46</v>
      </c>
      <c r="S1013" s="279">
        <v>531.57000000000005</v>
      </c>
      <c r="T1013" s="279">
        <v>446.98</v>
      </c>
      <c r="U1013" s="279">
        <v>94.45</v>
      </c>
      <c r="V1013" s="279">
        <v>40.29</v>
      </c>
      <c r="W1013" s="279">
        <v>5.93</v>
      </c>
      <c r="X1013" s="279">
        <v>0</v>
      </c>
      <c r="Y1013" s="279">
        <v>0</v>
      </c>
    </row>
    <row r="1014" spans="1:25">
      <c r="A1014" s="254">
        <v>15</v>
      </c>
      <c r="B1014" s="279">
        <v>106.45</v>
      </c>
      <c r="C1014" s="279">
        <v>178.67</v>
      </c>
      <c r="D1014" s="279">
        <v>285.44</v>
      </c>
      <c r="E1014" s="279">
        <v>226.85</v>
      </c>
      <c r="F1014" s="279">
        <v>261.13</v>
      </c>
      <c r="G1014" s="279">
        <v>400.87</v>
      </c>
      <c r="H1014" s="279">
        <v>650.95000000000005</v>
      </c>
      <c r="I1014" s="279">
        <v>522.38</v>
      </c>
      <c r="J1014" s="279">
        <v>511.7</v>
      </c>
      <c r="K1014" s="279">
        <v>399.43</v>
      </c>
      <c r="L1014" s="279">
        <v>387.95</v>
      </c>
      <c r="M1014" s="279">
        <v>421.88</v>
      </c>
      <c r="N1014" s="279">
        <v>576.53</v>
      </c>
      <c r="O1014" s="279">
        <v>537.75</v>
      </c>
      <c r="P1014" s="279">
        <v>469.83</v>
      </c>
      <c r="Q1014" s="279">
        <v>409.56</v>
      </c>
      <c r="R1014" s="279">
        <v>441.75</v>
      </c>
      <c r="S1014" s="279">
        <v>381.71</v>
      </c>
      <c r="T1014" s="279">
        <v>285.33</v>
      </c>
      <c r="U1014" s="279">
        <v>132.77000000000001</v>
      </c>
      <c r="V1014" s="279">
        <v>177.25</v>
      </c>
      <c r="W1014" s="279">
        <v>132.61000000000001</v>
      </c>
      <c r="X1014" s="279">
        <v>131.76</v>
      </c>
      <c r="Y1014" s="279">
        <v>395.29</v>
      </c>
    </row>
    <row r="1015" spans="1:25">
      <c r="A1015" s="254">
        <v>16</v>
      </c>
      <c r="B1015" s="279">
        <v>72.319999999999993</v>
      </c>
      <c r="C1015" s="279">
        <v>86.95</v>
      </c>
      <c r="D1015" s="279">
        <v>161.74</v>
      </c>
      <c r="E1015" s="279">
        <v>102.05</v>
      </c>
      <c r="F1015" s="279">
        <v>212.09</v>
      </c>
      <c r="G1015" s="279">
        <v>342.71</v>
      </c>
      <c r="H1015" s="279">
        <v>631.36</v>
      </c>
      <c r="I1015" s="279">
        <v>398.06</v>
      </c>
      <c r="J1015" s="279">
        <v>395.11</v>
      </c>
      <c r="K1015" s="279">
        <v>343.46</v>
      </c>
      <c r="L1015" s="279">
        <v>310.52</v>
      </c>
      <c r="M1015" s="279">
        <v>392.11</v>
      </c>
      <c r="N1015" s="279">
        <v>462.76</v>
      </c>
      <c r="O1015" s="279">
        <v>400.1</v>
      </c>
      <c r="P1015" s="279">
        <v>399.24</v>
      </c>
      <c r="Q1015" s="279">
        <v>383.98</v>
      </c>
      <c r="R1015" s="279">
        <v>463.17</v>
      </c>
      <c r="S1015" s="279">
        <v>636.41</v>
      </c>
      <c r="T1015" s="279">
        <v>578.83000000000004</v>
      </c>
      <c r="U1015" s="279">
        <v>345.38</v>
      </c>
      <c r="V1015" s="279">
        <v>101.96</v>
      </c>
      <c r="W1015" s="279">
        <v>74.650000000000006</v>
      </c>
      <c r="X1015" s="279">
        <v>1.1299999999999999</v>
      </c>
      <c r="Y1015" s="279">
        <v>82.91</v>
      </c>
    </row>
    <row r="1016" spans="1:25">
      <c r="A1016" s="254">
        <v>17</v>
      </c>
      <c r="B1016" s="279">
        <v>84.99</v>
      </c>
      <c r="C1016" s="279">
        <v>137.99</v>
      </c>
      <c r="D1016" s="279">
        <v>161.24</v>
      </c>
      <c r="E1016" s="279">
        <v>170.52</v>
      </c>
      <c r="F1016" s="279">
        <v>204.71</v>
      </c>
      <c r="G1016" s="279">
        <v>180.04</v>
      </c>
      <c r="H1016" s="279">
        <v>271.27</v>
      </c>
      <c r="I1016" s="279">
        <v>291.12</v>
      </c>
      <c r="J1016" s="279">
        <v>274.47000000000003</v>
      </c>
      <c r="K1016" s="279">
        <v>363.01</v>
      </c>
      <c r="L1016" s="279">
        <v>562.26</v>
      </c>
      <c r="M1016" s="279">
        <v>585.92999999999995</v>
      </c>
      <c r="N1016" s="279">
        <v>1204.18</v>
      </c>
      <c r="O1016" s="279">
        <v>306.41000000000003</v>
      </c>
      <c r="P1016" s="279">
        <v>1172.22</v>
      </c>
      <c r="Q1016" s="279">
        <v>456.85</v>
      </c>
      <c r="R1016" s="279">
        <v>1016.06</v>
      </c>
      <c r="S1016" s="279">
        <v>380.12</v>
      </c>
      <c r="T1016" s="279">
        <v>490.83</v>
      </c>
      <c r="U1016" s="279">
        <v>486</v>
      </c>
      <c r="V1016" s="279">
        <v>441.13</v>
      </c>
      <c r="W1016" s="279">
        <v>442.81</v>
      </c>
      <c r="X1016" s="279">
        <v>797.42</v>
      </c>
      <c r="Y1016" s="279">
        <v>835.08</v>
      </c>
    </row>
    <row r="1017" spans="1:25">
      <c r="A1017" s="254">
        <v>18</v>
      </c>
      <c r="B1017" s="279">
        <v>199.29</v>
      </c>
      <c r="C1017" s="279">
        <v>218.61</v>
      </c>
      <c r="D1017" s="279">
        <v>204.67</v>
      </c>
      <c r="E1017" s="279">
        <v>192.24</v>
      </c>
      <c r="F1017" s="279">
        <v>213.35</v>
      </c>
      <c r="G1017" s="279">
        <v>269.68</v>
      </c>
      <c r="H1017" s="279">
        <v>333.87</v>
      </c>
      <c r="I1017" s="279">
        <v>330.65</v>
      </c>
      <c r="J1017" s="279">
        <v>282.14</v>
      </c>
      <c r="K1017" s="279">
        <v>358.05</v>
      </c>
      <c r="L1017" s="279">
        <v>478.33</v>
      </c>
      <c r="M1017" s="279">
        <v>424.47</v>
      </c>
      <c r="N1017" s="279">
        <v>429.52</v>
      </c>
      <c r="O1017" s="279">
        <v>480.01</v>
      </c>
      <c r="P1017" s="279">
        <v>449.18</v>
      </c>
      <c r="Q1017" s="279">
        <v>328.52</v>
      </c>
      <c r="R1017" s="279">
        <v>340.67</v>
      </c>
      <c r="S1017" s="279">
        <v>342.78</v>
      </c>
      <c r="T1017" s="279">
        <v>338.35</v>
      </c>
      <c r="U1017" s="279">
        <v>238.38</v>
      </c>
      <c r="V1017" s="279">
        <v>267.02999999999997</v>
      </c>
      <c r="W1017" s="279">
        <v>302.94</v>
      </c>
      <c r="X1017" s="279">
        <v>378.77</v>
      </c>
      <c r="Y1017" s="279">
        <v>1866.84</v>
      </c>
    </row>
    <row r="1018" spans="1:25">
      <c r="A1018" s="254">
        <v>19</v>
      </c>
      <c r="B1018" s="279">
        <v>95.4</v>
      </c>
      <c r="C1018" s="279">
        <v>189.09</v>
      </c>
      <c r="D1018" s="279">
        <v>264.39</v>
      </c>
      <c r="E1018" s="279">
        <v>478.35</v>
      </c>
      <c r="F1018" s="279">
        <v>762.83</v>
      </c>
      <c r="G1018" s="279">
        <v>385.22</v>
      </c>
      <c r="H1018" s="279">
        <v>504.9</v>
      </c>
      <c r="I1018" s="279">
        <v>596.27</v>
      </c>
      <c r="J1018" s="279">
        <v>664.27</v>
      </c>
      <c r="K1018" s="279">
        <v>126.8</v>
      </c>
      <c r="L1018" s="279">
        <v>639.54</v>
      </c>
      <c r="M1018" s="279">
        <v>203.74</v>
      </c>
      <c r="N1018" s="279">
        <v>213.95</v>
      </c>
      <c r="O1018" s="279">
        <v>268.02</v>
      </c>
      <c r="P1018" s="279">
        <v>504.79</v>
      </c>
      <c r="Q1018" s="279">
        <v>663.8</v>
      </c>
      <c r="R1018" s="279">
        <v>471.28</v>
      </c>
      <c r="S1018" s="279">
        <v>1056.1400000000001</v>
      </c>
      <c r="T1018" s="279">
        <v>246.8</v>
      </c>
      <c r="U1018" s="279">
        <v>222.71</v>
      </c>
      <c r="V1018" s="279">
        <v>255.78</v>
      </c>
      <c r="W1018" s="279">
        <v>277.55</v>
      </c>
      <c r="X1018" s="279">
        <v>399.27</v>
      </c>
      <c r="Y1018" s="279">
        <v>565.66</v>
      </c>
    </row>
    <row r="1019" spans="1:25">
      <c r="A1019" s="254">
        <v>20</v>
      </c>
      <c r="B1019" s="279">
        <v>4.71</v>
      </c>
      <c r="C1019" s="279">
        <v>64.33</v>
      </c>
      <c r="D1019" s="279">
        <v>58.27</v>
      </c>
      <c r="E1019" s="279">
        <v>147.27000000000001</v>
      </c>
      <c r="F1019" s="279">
        <v>437.45</v>
      </c>
      <c r="G1019" s="279">
        <v>709.04</v>
      </c>
      <c r="H1019" s="279">
        <v>344.96</v>
      </c>
      <c r="I1019" s="279">
        <v>363.53</v>
      </c>
      <c r="J1019" s="279">
        <v>198.52</v>
      </c>
      <c r="K1019" s="279">
        <v>163.95</v>
      </c>
      <c r="L1019" s="279">
        <v>163.29</v>
      </c>
      <c r="M1019" s="279">
        <v>135.08000000000001</v>
      </c>
      <c r="N1019" s="279">
        <v>150.93</v>
      </c>
      <c r="O1019" s="279">
        <v>210.9</v>
      </c>
      <c r="P1019" s="279">
        <v>170.9</v>
      </c>
      <c r="Q1019" s="279">
        <v>96.97</v>
      </c>
      <c r="R1019" s="279">
        <v>477.75</v>
      </c>
      <c r="S1019" s="279">
        <v>319.24</v>
      </c>
      <c r="T1019" s="279">
        <v>309.64</v>
      </c>
      <c r="U1019" s="279">
        <v>200.21</v>
      </c>
      <c r="V1019" s="279">
        <v>25.65</v>
      </c>
      <c r="W1019" s="279">
        <v>55.52</v>
      </c>
      <c r="X1019" s="279">
        <v>0</v>
      </c>
      <c r="Y1019" s="279">
        <v>106.62</v>
      </c>
    </row>
    <row r="1020" spans="1:25">
      <c r="A1020" s="254">
        <v>21</v>
      </c>
      <c r="B1020" s="279">
        <v>120.08</v>
      </c>
      <c r="C1020" s="279">
        <v>179.04</v>
      </c>
      <c r="D1020" s="279">
        <v>208.64</v>
      </c>
      <c r="E1020" s="279">
        <v>202.08</v>
      </c>
      <c r="F1020" s="279">
        <v>294.01</v>
      </c>
      <c r="G1020" s="279">
        <v>1298.21</v>
      </c>
      <c r="H1020" s="279">
        <v>603.91999999999996</v>
      </c>
      <c r="I1020" s="279">
        <v>988.22</v>
      </c>
      <c r="J1020" s="279">
        <v>981.68</v>
      </c>
      <c r="K1020" s="279">
        <v>975.29</v>
      </c>
      <c r="L1020" s="279">
        <v>992.1</v>
      </c>
      <c r="M1020" s="279">
        <v>948.47</v>
      </c>
      <c r="N1020" s="279">
        <v>1004.67</v>
      </c>
      <c r="O1020" s="279">
        <v>296.98</v>
      </c>
      <c r="P1020" s="279">
        <v>314.5</v>
      </c>
      <c r="Q1020" s="279">
        <v>282.43</v>
      </c>
      <c r="R1020" s="279">
        <v>774.17</v>
      </c>
      <c r="S1020" s="279">
        <v>670.77</v>
      </c>
      <c r="T1020" s="279">
        <v>287.58</v>
      </c>
      <c r="U1020" s="279">
        <v>242.21</v>
      </c>
      <c r="V1020" s="279">
        <v>127.59</v>
      </c>
      <c r="W1020" s="279">
        <v>104.33</v>
      </c>
      <c r="X1020" s="279">
        <v>132.79</v>
      </c>
      <c r="Y1020" s="279">
        <v>195.27</v>
      </c>
    </row>
    <row r="1021" spans="1:25">
      <c r="A1021" s="254">
        <v>22</v>
      </c>
      <c r="B1021" s="279">
        <v>52.67</v>
      </c>
      <c r="C1021" s="279">
        <v>101.48</v>
      </c>
      <c r="D1021" s="279">
        <v>122.51</v>
      </c>
      <c r="E1021" s="279">
        <v>236.37</v>
      </c>
      <c r="F1021" s="279">
        <v>263.33999999999997</v>
      </c>
      <c r="G1021" s="279">
        <v>259.27999999999997</v>
      </c>
      <c r="H1021" s="279">
        <v>82.9</v>
      </c>
      <c r="I1021" s="279">
        <v>466.56</v>
      </c>
      <c r="J1021" s="279">
        <v>362.66</v>
      </c>
      <c r="K1021" s="279">
        <v>136.09</v>
      </c>
      <c r="L1021" s="279">
        <v>93.32</v>
      </c>
      <c r="M1021" s="279">
        <v>154.31</v>
      </c>
      <c r="N1021" s="279">
        <v>142.75</v>
      </c>
      <c r="O1021" s="279">
        <v>159.78</v>
      </c>
      <c r="P1021" s="279">
        <v>115.23</v>
      </c>
      <c r="Q1021" s="279">
        <v>95.23</v>
      </c>
      <c r="R1021" s="279">
        <v>57.32</v>
      </c>
      <c r="S1021" s="279">
        <v>104.97</v>
      </c>
      <c r="T1021" s="279">
        <v>183.76</v>
      </c>
      <c r="U1021" s="279">
        <v>28.3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44.86</v>
      </c>
      <c r="C1022" s="279">
        <v>46.57</v>
      </c>
      <c r="D1022" s="279">
        <v>60.63</v>
      </c>
      <c r="E1022" s="279">
        <v>147.91</v>
      </c>
      <c r="F1022" s="279">
        <v>128.41</v>
      </c>
      <c r="G1022" s="279">
        <v>193.4</v>
      </c>
      <c r="H1022" s="279">
        <v>67.16</v>
      </c>
      <c r="I1022" s="279">
        <v>71.44</v>
      </c>
      <c r="J1022" s="279">
        <v>195.14</v>
      </c>
      <c r="K1022" s="279">
        <v>144.66999999999999</v>
      </c>
      <c r="L1022" s="279">
        <v>79.569999999999993</v>
      </c>
      <c r="M1022" s="279">
        <v>104.22</v>
      </c>
      <c r="N1022" s="279">
        <v>131.29</v>
      </c>
      <c r="O1022" s="279">
        <v>138.97</v>
      </c>
      <c r="P1022" s="279">
        <v>131.35</v>
      </c>
      <c r="Q1022" s="279">
        <v>0</v>
      </c>
      <c r="R1022" s="279">
        <v>119.02</v>
      </c>
      <c r="S1022" s="279">
        <v>103.34</v>
      </c>
      <c r="T1022" s="279">
        <v>181.14</v>
      </c>
      <c r="U1022" s="279">
        <v>6.72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12.97</v>
      </c>
      <c r="C1023" s="279">
        <v>68.819999999999993</v>
      </c>
      <c r="D1023" s="279">
        <v>20.14</v>
      </c>
      <c r="E1023" s="279">
        <v>81.19</v>
      </c>
      <c r="F1023" s="279">
        <v>160.56</v>
      </c>
      <c r="G1023" s="279">
        <v>209.87</v>
      </c>
      <c r="H1023" s="279">
        <v>0</v>
      </c>
      <c r="I1023" s="279">
        <v>151.29</v>
      </c>
      <c r="J1023" s="279">
        <v>69.47</v>
      </c>
      <c r="K1023" s="279">
        <v>132.25</v>
      </c>
      <c r="L1023" s="279">
        <v>115.9</v>
      </c>
      <c r="M1023" s="279">
        <v>100.6</v>
      </c>
      <c r="N1023" s="279">
        <v>159.41999999999999</v>
      </c>
      <c r="O1023" s="279">
        <v>195.43</v>
      </c>
      <c r="P1023" s="279">
        <v>114.98</v>
      </c>
      <c r="Q1023" s="279">
        <v>44.7</v>
      </c>
      <c r="R1023" s="279">
        <v>28.27</v>
      </c>
      <c r="S1023" s="279">
        <v>113.59</v>
      </c>
      <c r="T1023" s="279">
        <v>164.78</v>
      </c>
      <c r="U1023" s="279">
        <v>63.6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56.38</v>
      </c>
      <c r="C1024" s="279">
        <v>43.91</v>
      </c>
      <c r="D1024" s="279">
        <v>89.08</v>
      </c>
      <c r="E1024" s="279">
        <v>111.83</v>
      </c>
      <c r="F1024" s="279">
        <v>110.84</v>
      </c>
      <c r="G1024" s="279">
        <v>123.61</v>
      </c>
      <c r="H1024" s="279">
        <v>71.27</v>
      </c>
      <c r="I1024" s="279">
        <v>151.80000000000001</v>
      </c>
      <c r="J1024" s="279">
        <v>139.18</v>
      </c>
      <c r="K1024" s="279">
        <v>131.12</v>
      </c>
      <c r="L1024" s="279">
        <v>120.8</v>
      </c>
      <c r="M1024" s="279">
        <v>63.28</v>
      </c>
      <c r="N1024" s="279">
        <v>134.13</v>
      </c>
      <c r="O1024" s="279">
        <v>64.930000000000007</v>
      </c>
      <c r="P1024" s="279">
        <v>36.119999999999997</v>
      </c>
      <c r="Q1024" s="279">
        <v>23.28</v>
      </c>
      <c r="R1024" s="279">
        <v>30.52</v>
      </c>
      <c r="S1024" s="279">
        <v>99.47</v>
      </c>
      <c r="T1024" s="279">
        <v>84.1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47.18</v>
      </c>
      <c r="D1025" s="279">
        <v>110.32</v>
      </c>
      <c r="E1025" s="279">
        <v>166.78</v>
      </c>
      <c r="F1025" s="279">
        <v>235.51</v>
      </c>
      <c r="G1025" s="279">
        <v>132.26</v>
      </c>
      <c r="H1025" s="279">
        <v>107.36</v>
      </c>
      <c r="I1025" s="279">
        <v>3.11</v>
      </c>
      <c r="J1025" s="279">
        <v>92.25</v>
      </c>
      <c r="K1025" s="279">
        <v>127.28</v>
      </c>
      <c r="L1025" s="279">
        <v>147.84</v>
      </c>
      <c r="M1025" s="279">
        <v>174.54</v>
      </c>
      <c r="N1025" s="279">
        <v>493.37</v>
      </c>
      <c r="O1025" s="279">
        <v>571.97</v>
      </c>
      <c r="P1025" s="279">
        <v>513.77</v>
      </c>
      <c r="Q1025" s="279">
        <v>451.25</v>
      </c>
      <c r="R1025" s="279">
        <v>421.52</v>
      </c>
      <c r="S1025" s="279">
        <v>1001.09</v>
      </c>
      <c r="T1025" s="279">
        <v>1125.03</v>
      </c>
      <c r="U1025" s="279">
        <v>318.08</v>
      </c>
      <c r="V1025" s="279">
        <v>248.72</v>
      </c>
      <c r="W1025" s="279">
        <v>130.55000000000001</v>
      </c>
      <c r="X1025" s="279">
        <v>85.07</v>
      </c>
      <c r="Y1025" s="279">
        <v>29.73</v>
      </c>
    </row>
    <row r="1026" spans="1:25">
      <c r="A1026" s="254">
        <v>27</v>
      </c>
      <c r="B1026" s="279">
        <v>41.34</v>
      </c>
      <c r="C1026" s="279">
        <v>122.52</v>
      </c>
      <c r="D1026" s="279">
        <v>159.18</v>
      </c>
      <c r="E1026" s="279">
        <v>354.48</v>
      </c>
      <c r="F1026" s="279">
        <v>134.93</v>
      </c>
      <c r="G1026" s="279">
        <v>515.11</v>
      </c>
      <c r="H1026" s="279">
        <v>620.98</v>
      </c>
      <c r="I1026" s="279">
        <v>222.77</v>
      </c>
      <c r="J1026" s="279">
        <v>522.70000000000005</v>
      </c>
      <c r="K1026" s="279">
        <v>533.87</v>
      </c>
      <c r="L1026" s="279">
        <v>135.30000000000001</v>
      </c>
      <c r="M1026" s="279">
        <v>144.30000000000001</v>
      </c>
      <c r="N1026" s="279">
        <v>147.63</v>
      </c>
      <c r="O1026" s="279">
        <v>213.01</v>
      </c>
      <c r="P1026" s="279">
        <v>201.52</v>
      </c>
      <c r="Q1026" s="279">
        <v>149.02000000000001</v>
      </c>
      <c r="R1026" s="279">
        <v>88.34</v>
      </c>
      <c r="S1026" s="279">
        <v>399.59</v>
      </c>
      <c r="T1026" s="279">
        <v>164.25</v>
      </c>
      <c r="U1026" s="279">
        <v>180.07</v>
      </c>
      <c r="V1026" s="279">
        <v>55.56</v>
      </c>
      <c r="W1026" s="279">
        <v>6.07</v>
      </c>
      <c r="X1026" s="279">
        <v>36.54</v>
      </c>
      <c r="Y1026" s="279">
        <v>0</v>
      </c>
    </row>
    <row r="1027" spans="1:25">
      <c r="A1027" s="254">
        <v>28</v>
      </c>
      <c r="B1027" s="279">
        <v>208.38</v>
      </c>
      <c r="C1027" s="279">
        <v>265.26</v>
      </c>
      <c r="D1027" s="279">
        <v>256.70999999999998</v>
      </c>
      <c r="E1027" s="279">
        <v>153.1</v>
      </c>
      <c r="F1027" s="279">
        <v>153.79</v>
      </c>
      <c r="G1027" s="279">
        <v>140.57</v>
      </c>
      <c r="H1027" s="279">
        <v>217.21</v>
      </c>
      <c r="I1027" s="279">
        <v>187.46</v>
      </c>
      <c r="J1027" s="279">
        <v>188.23</v>
      </c>
      <c r="K1027" s="279">
        <v>209.5</v>
      </c>
      <c r="L1027" s="279">
        <v>210.51</v>
      </c>
      <c r="M1027" s="279">
        <v>237.1</v>
      </c>
      <c r="N1027" s="279">
        <v>213.79</v>
      </c>
      <c r="O1027" s="279">
        <v>66.48</v>
      </c>
      <c r="P1027" s="279">
        <v>21.68</v>
      </c>
      <c r="Q1027" s="279">
        <v>23.34</v>
      </c>
      <c r="R1027" s="279">
        <v>151.26</v>
      </c>
      <c r="S1027" s="279">
        <v>57.56</v>
      </c>
      <c r="T1027" s="279">
        <v>23.84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68.819999999999993</v>
      </c>
      <c r="C1028" s="279">
        <v>123.74</v>
      </c>
      <c r="D1028" s="279">
        <v>110.39</v>
      </c>
      <c r="E1028" s="279">
        <v>0</v>
      </c>
      <c r="F1028" s="279">
        <v>0</v>
      </c>
      <c r="G1028" s="279">
        <v>0</v>
      </c>
      <c r="H1028" s="279">
        <v>46.64</v>
      </c>
      <c r="I1028" s="279">
        <v>27.09</v>
      </c>
      <c r="J1028" s="279">
        <v>167.87</v>
      </c>
      <c r="K1028" s="279">
        <v>153.53</v>
      </c>
      <c r="L1028" s="279">
        <v>56.71</v>
      </c>
      <c r="M1028" s="279">
        <v>86.43</v>
      </c>
      <c r="N1028" s="279">
        <v>184.77</v>
      </c>
      <c r="O1028" s="279">
        <v>23.56</v>
      </c>
      <c r="P1028" s="279">
        <v>188.22</v>
      </c>
      <c r="Q1028" s="279">
        <v>55.9</v>
      </c>
      <c r="R1028" s="279">
        <v>143.44999999999999</v>
      </c>
      <c r="S1028" s="279">
        <v>64.75</v>
      </c>
      <c r="T1028" s="279">
        <v>181.32</v>
      </c>
      <c r="U1028" s="279">
        <v>81.94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15" t="s">
        <v>212</v>
      </c>
      <c r="B1032" s="476" t="s">
        <v>315</v>
      </c>
      <c r="C1032" s="476"/>
      <c r="D1032" s="476"/>
      <c r="E1032" s="476"/>
      <c r="F1032" s="476"/>
      <c r="G1032" s="476"/>
      <c r="H1032" s="476"/>
      <c r="I1032" s="476"/>
      <c r="J1032" s="476"/>
      <c r="K1032" s="476"/>
      <c r="L1032" s="476"/>
      <c r="M1032" s="476"/>
      <c r="N1032" s="476"/>
      <c r="O1032" s="476"/>
      <c r="P1032" s="476"/>
      <c r="Q1032" s="476"/>
      <c r="R1032" s="476"/>
      <c r="S1032" s="476"/>
      <c r="T1032" s="476"/>
      <c r="U1032" s="476"/>
      <c r="V1032" s="476"/>
      <c r="W1032" s="476"/>
      <c r="X1032" s="476"/>
      <c r="Y1032" s="476"/>
    </row>
    <row r="1033" spans="1:25" ht="30">
      <c r="A1033" s="415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0</v>
      </c>
      <c r="C1034" s="279">
        <v>0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141.58000000000001</v>
      </c>
      <c r="V1034" s="279">
        <v>141.36000000000001</v>
      </c>
      <c r="W1034" s="279">
        <v>149.88</v>
      </c>
      <c r="X1034" s="279">
        <v>163.44</v>
      </c>
      <c r="Y1034" s="279">
        <v>193.78</v>
      </c>
    </row>
    <row r="1035" spans="1:25">
      <c r="A1035" s="254">
        <v>2</v>
      </c>
      <c r="B1035" s="279">
        <v>0</v>
      </c>
      <c r="C1035" s="279">
        <v>0</v>
      </c>
      <c r="D1035" s="279">
        <v>0</v>
      </c>
      <c r="E1035" s="279">
        <v>0</v>
      </c>
      <c r="F1035" s="279">
        <v>0</v>
      </c>
      <c r="G1035" s="279">
        <v>0</v>
      </c>
      <c r="H1035" s="279">
        <v>0</v>
      </c>
      <c r="I1035" s="279">
        <v>0</v>
      </c>
      <c r="J1035" s="279">
        <v>0</v>
      </c>
      <c r="K1035" s="279">
        <v>0</v>
      </c>
      <c r="L1035" s="279">
        <v>0</v>
      </c>
      <c r="M1035" s="279">
        <v>0</v>
      </c>
      <c r="N1035" s="279">
        <v>0</v>
      </c>
      <c r="O1035" s="279">
        <v>0</v>
      </c>
      <c r="P1035" s="279">
        <v>0</v>
      </c>
      <c r="Q1035" s="279">
        <v>0</v>
      </c>
      <c r="R1035" s="279">
        <v>0</v>
      </c>
      <c r="S1035" s="279">
        <v>0</v>
      </c>
      <c r="T1035" s="279">
        <v>0</v>
      </c>
      <c r="U1035" s="279">
        <v>0</v>
      </c>
      <c r="V1035" s="279">
        <v>0</v>
      </c>
      <c r="W1035" s="279">
        <v>25.76</v>
      </c>
      <c r="X1035" s="279">
        <v>44.68</v>
      </c>
      <c r="Y1035" s="279">
        <v>0</v>
      </c>
    </row>
    <row r="1036" spans="1:25">
      <c r="A1036" s="254">
        <v>3</v>
      </c>
      <c r="B1036" s="279">
        <v>0.01</v>
      </c>
      <c r="C1036" s="279">
        <v>0</v>
      </c>
      <c r="D1036" s="279">
        <v>0</v>
      </c>
      <c r="E1036" s="279">
        <v>0</v>
      </c>
      <c r="F1036" s="279">
        <v>0</v>
      </c>
      <c r="G1036" s="279">
        <v>0</v>
      </c>
      <c r="H1036" s="279">
        <v>0</v>
      </c>
      <c r="I1036" s="279">
        <v>0</v>
      </c>
      <c r="J1036" s="279">
        <v>0</v>
      </c>
      <c r="K1036" s="279">
        <v>40.94</v>
      </c>
      <c r="L1036" s="279">
        <v>30.13</v>
      </c>
      <c r="M1036" s="279">
        <v>0.19</v>
      </c>
      <c r="N1036" s="279">
        <v>0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</v>
      </c>
      <c r="V1036" s="279">
        <v>0</v>
      </c>
      <c r="W1036" s="279">
        <v>0</v>
      </c>
      <c r="X1036" s="279">
        <v>0</v>
      </c>
      <c r="Y1036" s="279">
        <v>0</v>
      </c>
    </row>
    <row r="1037" spans="1:25">
      <c r="A1037" s="254">
        <v>4</v>
      </c>
      <c r="B1037" s="279">
        <v>0</v>
      </c>
      <c r="C1037" s="279">
        <v>0</v>
      </c>
      <c r="D1037" s="279">
        <v>0</v>
      </c>
      <c r="E1037" s="279">
        <v>0</v>
      </c>
      <c r="F1037" s="279">
        <v>0</v>
      </c>
      <c r="G1037" s="279">
        <v>0</v>
      </c>
      <c r="H1037" s="279">
        <v>0</v>
      </c>
      <c r="I1037" s="279">
        <v>0</v>
      </c>
      <c r="J1037" s="279">
        <v>0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0</v>
      </c>
      <c r="V1037" s="279">
        <v>0</v>
      </c>
      <c r="W1037" s="279">
        <v>94.49</v>
      </c>
      <c r="X1037" s="279">
        <v>88.18</v>
      </c>
      <c r="Y1037" s="279">
        <v>0</v>
      </c>
    </row>
    <row r="1038" spans="1:25">
      <c r="A1038" s="254">
        <v>5</v>
      </c>
      <c r="B1038" s="279">
        <v>0</v>
      </c>
      <c r="C1038" s="279">
        <v>59.84</v>
      </c>
      <c r="D1038" s="279">
        <v>0</v>
      </c>
      <c r="E1038" s="279">
        <v>0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</v>
      </c>
      <c r="V1038" s="279">
        <v>0</v>
      </c>
      <c r="W1038" s="279">
        <v>57.55</v>
      </c>
      <c r="X1038" s="279">
        <v>0</v>
      </c>
      <c r="Y1038" s="279">
        <v>96.37</v>
      </c>
    </row>
    <row r="1039" spans="1:25">
      <c r="A1039" s="254">
        <v>6</v>
      </c>
      <c r="B1039" s="279">
        <v>0</v>
      </c>
      <c r="C1039" s="279">
        <v>0</v>
      </c>
      <c r="D1039" s="279">
        <v>0</v>
      </c>
      <c r="E1039" s="279">
        <v>0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0</v>
      </c>
      <c r="U1039" s="279">
        <v>40.69</v>
      </c>
      <c r="V1039" s="279">
        <v>11.34</v>
      </c>
      <c r="W1039" s="279">
        <v>74.55</v>
      </c>
      <c r="X1039" s="279">
        <v>28.03</v>
      </c>
      <c r="Y1039" s="279">
        <v>119.17</v>
      </c>
    </row>
    <row r="1040" spans="1:25">
      <c r="A1040" s="254">
        <v>7</v>
      </c>
      <c r="B1040" s="279">
        <v>0</v>
      </c>
      <c r="C1040" s="279">
        <v>0</v>
      </c>
      <c r="D1040" s="279">
        <v>0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0</v>
      </c>
      <c r="U1040" s="279">
        <v>0</v>
      </c>
      <c r="V1040" s="279">
        <v>26.75</v>
      </c>
      <c r="W1040" s="279">
        <v>48.82</v>
      </c>
      <c r="X1040" s="279">
        <v>4.0999999999999996</v>
      </c>
      <c r="Y1040" s="279">
        <v>199.1</v>
      </c>
    </row>
    <row r="1041" spans="1:25">
      <c r="A1041" s="254">
        <v>8</v>
      </c>
      <c r="B1041" s="279">
        <v>0</v>
      </c>
      <c r="C1041" s="279">
        <v>0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0</v>
      </c>
      <c r="V1041" s="279">
        <v>0</v>
      </c>
      <c r="W1041" s="279">
        <v>0</v>
      </c>
      <c r="X1041" s="279">
        <v>75.86</v>
      </c>
      <c r="Y1041" s="279">
        <v>173.78</v>
      </c>
    </row>
    <row r="1042" spans="1:25">
      <c r="A1042" s="254">
        <v>9</v>
      </c>
      <c r="B1042" s="279">
        <v>0</v>
      </c>
      <c r="C1042" s="279">
        <v>0</v>
      </c>
      <c r="D1042" s="279">
        <v>0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0</v>
      </c>
      <c r="M1042" s="279">
        <v>0</v>
      </c>
      <c r="N1042" s="279">
        <v>0</v>
      </c>
      <c r="O1042" s="279">
        <v>0</v>
      </c>
      <c r="P1042" s="279">
        <v>0</v>
      </c>
      <c r="Q1042" s="279">
        <v>0</v>
      </c>
      <c r="R1042" s="279">
        <v>0</v>
      </c>
      <c r="S1042" s="279">
        <v>0</v>
      </c>
      <c r="T1042" s="279">
        <v>0</v>
      </c>
      <c r="U1042" s="279">
        <v>0</v>
      </c>
      <c r="V1042" s="279">
        <v>0</v>
      </c>
      <c r="W1042" s="279">
        <v>0</v>
      </c>
      <c r="X1042" s="279">
        <v>0</v>
      </c>
      <c r="Y1042" s="279">
        <v>0</v>
      </c>
    </row>
    <row r="1043" spans="1:25">
      <c r="A1043" s="254">
        <v>10</v>
      </c>
      <c r="B1043" s="279">
        <v>0</v>
      </c>
      <c r="C1043" s="279">
        <v>0</v>
      </c>
      <c r="D1043" s="279">
        <v>0</v>
      </c>
      <c r="E1043" s="279">
        <v>0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0</v>
      </c>
      <c r="L1043" s="279">
        <v>0</v>
      </c>
      <c r="M1043" s="279">
        <v>0</v>
      </c>
      <c r="N1043" s="279">
        <v>0</v>
      </c>
      <c r="O1043" s="279">
        <v>0</v>
      </c>
      <c r="P1043" s="279">
        <v>0</v>
      </c>
      <c r="Q1043" s="279">
        <v>0</v>
      </c>
      <c r="R1043" s="279">
        <v>0</v>
      </c>
      <c r="S1043" s="279">
        <v>0</v>
      </c>
      <c r="T1043" s="279">
        <v>0</v>
      </c>
      <c r="U1043" s="279">
        <v>0</v>
      </c>
      <c r="V1043" s="279">
        <v>0</v>
      </c>
      <c r="W1043" s="279">
        <v>0</v>
      </c>
      <c r="X1043" s="279">
        <v>0</v>
      </c>
      <c r="Y1043" s="279">
        <v>0</v>
      </c>
    </row>
    <row r="1044" spans="1:25">
      <c r="A1044" s="254">
        <v>11</v>
      </c>
      <c r="B1044" s="279">
        <v>0</v>
      </c>
      <c r="C1044" s="279">
        <v>0</v>
      </c>
      <c r="D1044" s="279">
        <v>0</v>
      </c>
      <c r="E1044" s="279">
        <v>0</v>
      </c>
      <c r="F1044" s="279">
        <v>0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0</v>
      </c>
      <c r="N1044" s="279">
        <v>0</v>
      </c>
      <c r="O1044" s="279">
        <v>0</v>
      </c>
      <c r="P1044" s="279">
        <v>0</v>
      </c>
      <c r="Q1044" s="279">
        <v>0</v>
      </c>
      <c r="R1044" s="279">
        <v>0</v>
      </c>
      <c r="S1044" s="279">
        <v>0</v>
      </c>
      <c r="T1044" s="279">
        <v>0</v>
      </c>
      <c r="U1044" s="279">
        <v>0</v>
      </c>
      <c r="V1044" s="279">
        <v>0</v>
      </c>
      <c r="W1044" s="279">
        <v>116.26</v>
      </c>
      <c r="X1044" s="279">
        <v>114.95</v>
      </c>
      <c r="Y1044" s="279">
        <v>222.57</v>
      </c>
    </row>
    <row r="1045" spans="1:25">
      <c r="A1045" s="254">
        <v>12</v>
      </c>
      <c r="B1045" s="279">
        <v>0</v>
      </c>
      <c r="C1045" s="279">
        <v>0</v>
      </c>
      <c r="D1045" s="279">
        <v>0</v>
      </c>
      <c r="E1045" s="279">
        <v>0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0</v>
      </c>
      <c r="M1045" s="279">
        <v>0</v>
      </c>
      <c r="N1045" s="279">
        <v>0</v>
      </c>
      <c r="O1045" s="279">
        <v>0</v>
      </c>
      <c r="P1045" s="279">
        <v>0</v>
      </c>
      <c r="Q1045" s="279">
        <v>0</v>
      </c>
      <c r="R1045" s="279">
        <v>0</v>
      </c>
      <c r="S1045" s="279">
        <v>0</v>
      </c>
      <c r="T1045" s="279">
        <v>0</v>
      </c>
      <c r="U1045" s="279">
        <v>0</v>
      </c>
      <c r="V1045" s="279">
        <v>0</v>
      </c>
      <c r="W1045" s="279">
        <v>65.97</v>
      </c>
      <c r="X1045" s="279">
        <v>144.79</v>
      </c>
      <c r="Y1045" s="279">
        <v>199.79</v>
      </c>
    </row>
    <row r="1046" spans="1:25">
      <c r="A1046" s="254">
        <v>13</v>
      </c>
      <c r="B1046" s="279">
        <v>0</v>
      </c>
      <c r="C1046" s="279">
        <v>0</v>
      </c>
      <c r="D1046" s="279">
        <v>0</v>
      </c>
      <c r="E1046" s="279">
        <v>0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0</v>
      </c>
      <c r="L1046" s="279">
        <v>0</v>
      </c>
      <c r="M1046" s="279">
        <v>0</v>
      </c>
      <c r="N1046" s="279">
        <v>0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0</v>
      </c>
      <c r="Y1046" s="279">
        <v>0</v>
      </c>
    </row>
    <row r="1047" spans="1:25">
      <c r="A1047" s="254">
        <v>14</v>
      </c>
      <c r="B1047" s="279">
        <v>0</v>
      </c>
      <c r="C1047" s="279">
        <v>0</v>
      </c>
      <c r="D1047" s="279">
        <v>0</v>
      </c>
      <c r="E1047" s="279">
        <v>0</v>
      </c>
      <c r="F1047" s="279">
        <v>0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0</v>
      </c>
      <c r="T1047" s="279">
        <v>0</v>
      </c>
      <c r="U1047" s="279">
        <v>0</v>
      </c>
      <c r="V1047" s="279">
        <v>0</v>
      </c>
      <c r="W1047" s="279">
        <v>0</v>
      </c>
      <c r="X1047" s="279">
        <v>29.35</v>
      </c>
      <c r="Y1047" s="279">
        <v>44.01</v>
      </c>
    </row>
    <row r="1048" spans="1:25">
      <c r="A1048" s="254">
        <v>15</v>
      </c>
      <c r="B1048" s="279">
        <v>0</v>
      </c>
      <c r="C1048" s="279">
        <v>0</v>
      </c>
      <c r="D1048" s="279">
        <v>0</v>
      </c>
      <c r="E1048" s="279">
        <v>0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</v>
      </c>
      <c r="L1048" s="279">
        <v>0</v>
      </c>
      <c r="M1048" s="279">
        <v>0</v>
      </c>
      <c r="N1048" s="279">
        <v>0</v>
      </c>
      <c r="O1048" s="279">
        <v>0</v>
      </c>
      <c r="P1048" s="279">
        <v>0</v>
      </c>
      <c r="Q1048" s="279">
        <v>0</v>
      </c>
      <c r="R1048" s="279">
        <v>0</v>
      </c>
      <c r="S1048" s="279">
        <v>0</v>
      </c>
      <c r="T1048" s="279">
        <v>0</v>
      </c>
      <c r="U1048" s="279">
        <v>0</v>
      </c>
      <c r="V1048" s="279">
        <v>0</v>
      </c>
      <c r="W1048" s="279">
        <v>0</v>
      </c>
      <c r="X1048" s="279">
        <v>0</v>
      </c>
      <c r="Y1048" s="279">
        <v>0</v>
      </c>
    </row>
    <row r="1049" spans="1:25">
      <c r="A1049" s="254">
        <v>16</v>
      </c>
      <c r="B1049" s="279">
        <v>0</v>
      </c>
      <c r="C1049" s="279">
        <v>0</v>
      </c>
      <c r="D1049" s="279">
        <v>0</v>
      </c>
      <c r="E1049" s="279">
        <v>0</v>
      </c>
      <c r="F1049" s="279">
        <v>0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0</v>
      </c>
      <c r="M1049" s="279">
        <v>0</v>
      </c>
      <c r="N1049" s="279">
        <v>0</v>
      </c>
      <c r="O1049" s="279">
        <v>0</v>
      </c>
      <c r="P1049" s="279">
        <v>0</v>
      </c>
      <c r="Q1049" s="279">
        <v>0</v>
      </c>
      <c r="R1049" s="279">
        <v>0</v>
      </c>
      <c r="S1049" s="279">
        <v>0</v>
      </c>
      <c r="T1049" s="279">
        <v>0</v>
      </c>
      <c r="U1049" s="279">
        <v>0</v>
      </c>
      <c r="V1049" s="279">
        <v>0</v>
      </c>
      <c r="W1049" s="279">
        <v>0</v>
      </c>
      <c r="X1049" s="279">
        <v>0.68</v>
      </c>
      <c r="Y1049" s="279">
        <v>0</v>
      </c>
    </row>
    <row r="1050" spans="1:25">
      <c r="A1050" s="254">
        <v>17</v>
      </c>
      <c r="B1050" s="279">
        <v>0</v>
      </c>
      <c r="C1050" s="279">
        <v>0</v>
      </c>
      <c r="D1050" s="279">
        <v>0</v>
      </c>
      <c r="E1050" s="279">
        <v>0</v>
      </c>
      <c r="F1050" s="279">
        <v>0</v>
      </c>
      <c r="G1050" s="279">
        <v>0</v>
      </c>
      <c r="H1050" s="279">
        <v>0</v>
      </c>
      <c r="I1050" s="279">
        <v>0</v>
      </c>
      <c r="J1050" s="279">
        <v>0</v>
      </c>
      <c r="K1050" s="279">
        <v>0</v>
      </c>
      <c r="L1050" s="279">
        <v>0</v>
      </c>
      <c r="M1050" s="279">
        <v>0</v>
      </c>
      <c r="N1050" s="279">
        <v>0</v>
      </c>
      <c r="O1050" s="279">
        <v>0</v>
      </c>
      <c r="P1050" s="279">
        <v>0</v>
      </c>
      <c r="Q1050" s="279">
        <v>0</v>
      </c>
      <c r="R1050" s="279">
        <v>0</v>
      </c>
      <c r="S1050" s="279">
        <v>0</v>
      </c>
      <c r="T1050" s="279">
        <v>0</v>
      </c>
      <c r="U1050" s="279">
        <v>0</v>
      </c>
      <c r="V1050" s="279">
        <v>0</v>
      </c>
      <c r="W1050" s="279">
        <v>0</v>
      </c>
      <c r="X1050" s="279">
        <v>0</v>
      </c>
      <c r="Y1050" s="279">
        <v>0</v>
      </c>
    </row>
    <row r="1051" spans="1:25">
      <c r="A1051" s="254">
        <v>18</v>
      </c>
      <c r="B1051" s="279">
        <v>0</v>
      </c>
      <c r="C1051" s="279">
        <v>0</v>
      </c>
      <c r="D1051" s="279">
        <v>0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0</v>
      </c>
      <c r="U1051" s="279">
        <v>0</v>
      </c>
      <c r="V1051" s="279">
        <v>0</v>
      </c>
      <c r="W1051" s="279">
        <v>0</v>
      </c>
      <c r="X1051" s="279">
        <v>0</v>
      </c>
      <c r="Y1051" s="279">
        <v>0</v>
      </c>
    </row>
    <row r="1052" spans="1:25">
      <c r="A1052" s="254">
        <v>19</v>
      </c>
      <c r="B1052" s="279">
        <v>0</v>
      </c>
      <c r="C1052" s="279">
        <v>0</v>
      </c>
      <c r="D1052" s="279">
        <v>0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0</v>
      </c>
      <c r="V1052" s="279">
        <v>0</v>
      </c>
      <c r="W1052" s="279">
        <v>0</v>
      </c>
      <c r="X1052" s="279">
        <v>0</v>
      </c>
      <c r="Y1052" s="279">
        <v>0</v>
      </c>
    </row>
    <row r="1053" spans="1:25">
      <c r="A1053" s="254">
        <v>20</v>
      </c>
      <c r="B1053" s="279">
        <v>0</v>
      </c>
      <c r="C1053" s="279">
        <v>0</v>
      </c>
      <c r="D1053" s="279">
        <v>0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0</v>
      </c>
      <c r="V1053" s="279">
        <v>0</v>
      </c>
      <c r="W1053" s="279">
        <v>0</v>
      </c>
      <c r="X1053" s="279">
        <v>101.79</v>
      </c>
      <c r="Y1053" s="279">
        <v>0</v>
      </c>
    </row>
    <row r="1054" spans="1:25">
      <c r="A1054" s="254">
        <v>21</v>
      </c>
      <c r="B1054" s="279">
        <v>0</v>
      </c>
      <c r="C1054" s="279">
        <v>0</v>
      </c>
      <c r="D1054" s="279">
        <v>0</v>
      </c>
      <c r="E1054" s="279">
        <v>0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0</v>
      </c>
      <c r="U1054" s="279">
        <v>0</v>
      </c>
      <c r="V1054" s="279">
        <v>0</v>
      </c>
      <c r="W1054" s="279">
        <v>0</v>
      </c>
      <c r="X1054" s="279">
        <v>0</v>
      </c>
      <c r="Y1054" s="279">
        <v>0</v>
      </c>
    </row>
    <row r="1055" spans="1:25">
      <c r="A1055" s="254">
        <v>22</v>
      </c>
      <c r="B1055" s="279">
        <v>0</v>
      </c>
      <c r="C1055" s="279">
        <v>0</v>
      </c>
      <c r="D1055" s="279">
        <v>0</v>
      </c>
      <c r="E1055" s="279">
        <v>0</v>
      </c>
      <c r="F1055" s="279">
        <v>0</v>
      </c>
      <c r="G1055" s="279">
        <v>0</v>
      </c>
      <c r="H1055" s="279">
        <v>8.01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62.84</v>
      </c>
      <c r="W1055" s="279">
        <v>106.01</v>
      </c>
      <c r="X1055" s="279">
        <v>126.71</v>
      </c>
      <c r="Y1055" s="279">
        <v>111.96</v>
      </c>
    </row>
    <row r="1056" spans="1:25">
      <c r="A1056" s="254">
        <v>23</v>
      </c>
      <c r="B1056" s="279">
        <v>0</v>
      </c>
      <c r="C1056" s="279">
        <v>0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0</v>
      </c>
      <c r="P1056" s="279">
        <v>0</v>
      </c>
      <c r="Q1056" s="279">
        <v>73.5</v>
      </c>
      <c r="R1056" s="279">
        <v>0</v>
      </c>
      <c r="S1056" s="279">
        <v>0</v>
      </c>
      <c r="T1056" s="279">
        <v>0</v>
      </c>
      <c r="U1056" s="279">
        <v>0</v>
      </c>
      <c r="V1056" s="279">
        <v>80.03</v>
      </c>
      <c r="W1056" s="279">
        <v>131.52000000000001</v>
      </c>
      <c r="X1056" s="279">
        <v>187.66</v>
      </c>
      <c r="Y1056" s="279">
        <v>142.69</v>
      </c>
    </row>
    <row r="1057" spans="1:129">
      <c r="A1057" s="254">
        <v>24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41.78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98.84</v>
      </c>
      <c r="W1057" s="279">
        <v>149.41</v>
      </c>
      <c r="X1057" s="279">
        <v>196.65</v>
      </c>
      <c r="Y1057" s="279">
        <v>266.67</v>
      </c>
    </row>
    <row r="1058" spans="1:129">
      <c r="A1058" s="254">
        <v>25</v>
      </c>
      <c r="B1058" s="279">
        <v>0</v>
      </c>
      <c r="C1058" s="279">
        <v>0</v>
      </c>
      <c r="D1058" s="279">
        <v>0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0</v>
      </c>
      <c r="M1058" s="279">
        <v>0</v>
      </c>
      <c r="N1058" s="279">
        <v>0</v>
      </c>
      <c r="O1058" s="279">
        <v>0</v>
      </c>
      <c r="P1058" s="279">
        <v>0</v>
      </c>
      <c r="Q1058" s="279">
        <v>0</v>
      </c>
      <c r="R1058" s="279">
        <v>0</v>
      </c>
      <c r="S1058" s="279">
        <v>0</v>
      </c>
      <c r="T1058" s="279">
        <v>0</v>
      </c>
      <c r="U1058" s="279">
        <v>32.42</v>
      </c>
      <c r="V1058" s="279">
        <v>97.51</v>
      </c>
      <c r="W1058" s="279">
        <v>153.54</v>
      </c>
      <c r="X1058" s="279">
        <v>109.53</v>
      </c>
      <c r="Y1058" s="279">
        <v>142.63999999999999</v>
      </c>
    </row>
    <row r="1059" spans="1:129">
      <c r="A1059" s="254">
        <v>26</v>
      </c>
      <c r="B1059" s="279">
        <v>19.350000000000001</v>
      </c>
      <c r="C1059" s="279">
        <v>0</v>
      </c>
      <c r="D1059" s="279">
        <v>0</v>
      </c>
      <c r="E1059" s="279">
        <v>0</v>
      </c>
      <c r="F1059" s="279">
        <v>0</v>
      </c>
      <c r="G1059" s="279">
        <v>0</v>
      </c>
      <c r="H1059" s="279">
        <v>0</v>
      </c>
      <c r="I1059" s="279">
        <v>7.0000000000000007E-2</v>
      </c>
      <c r="J1059" s="279">
        <v>0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0</v>
      </c>
      <c r="X1059" s="279">
        <v>0</v>
      </c>
      <c r="Y1059" s="279">
        <v>0</v>
      </c>
    </row>
    <row r="1060" spans="1:129">
      <c r="A1060" s="254">
        <v>27</v>
      </c>
      <c r="B1060" s="279">
        <v>0</v>
      </c>
      <c r="C1060" s="279">
        <v>0</v>
      </c>
      <c r="D1060" s="279">
        <v>0</v>
      </c>
      <c r="E1060" s="279">
        <v>0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0</v>
      </c>
      <c r="W1060" s="279">
        <v>0</v>
      </c>
      <c r="X1060" s="279">
        <v>0</v>
      </c>
      <c r="Y1060" s="279">
        <v>94.25</v>
      </c>
    </row>
    <row r="1061" spans="1:129">
      <c r="A1061" s="254">
        <v>28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62.09</v>
      </c>
      <c r="V1061" s="279">
        <v>171.4</v>
      </c>
      <c r="W1061" s="279">
        <v>142.58000000000001</v>
      </c>
      <c r="X1061" s="279">
        <v>119.84</v>
      </c>
      <c r="Y1061" s="279">
        <v>152.21</v>
      </c>
    </row>
    <row r="1062" spans="1:129">
      <c r="A1062" s="254">
        <v>29</v>
      </c>
      <c r="B1062" s="279">
        <v>0</v>
      </c>
      <c r="C1062" s="279">
        <v>0</v>
      </c>
      <c r="D1062" s="279">
        <v>0</v>
      </c>
      <c r="E1062" s="279">
        <v>11.06</v>
      </c>
      <c r="F1062" s="279">
        <v>6.47</v>
      </c>
      <c r="G1062" s="279">
        <v>39.049999999999997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72.03</v>
      </c>
      <c r="W1062" s="279">
        <v>33.71</v>
      </c>
      <c r="X1062" s="279">
        <v>43.2</v>
      </c>
      <c r="Y1062" s="279">
        <v>134</v>
      </c>
    </row>
    <row r="1063" spans="1:129">
      <c r="A1063" s="254">
        <v>30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129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36" t="s">
        <v>224</v>
      </c>
      <c r="C1066" s="436"/>
      <c r="D1066" s="436"/>
      <c r="E1066" s="436"/>
      <c r="F1066" s="436"/>
      <c r="G1066" s="436"/>
      <c r="H1066" s="436"/>
      <c r="I1066" s="436"/>
      <c r="J1066" s="436"/>
      <c r="K1066" s="436"/>
      <c r="L1066" s="436"/>
      <c r="M1066" s="436"/>
      <c r="N1066" s="436"/>
      <c r="O1066" s="436"/>
      <c r="P1066" s="436"/>
      <c r="Q1066" s="436"/>
      <c r="R1066" s="289">
        <v>-18.53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36" t="s">
        <v>225</v>
      </c>
      <c r="C1067" s="436"/>
      <c r="D1067" s="436"/>
      <c r="E1067" s="436"/>
      <c r="F1067" s="436"/>
      <c r="G1067" s="436"/>
      <c r="H1067" s="436"/>
      <c r="I1067" s="436"/>
      <c r="J1067" s="436"/>
      <c r="K1067" s="436"/>
      <c r="L1067" s="436"/>
      <c r="M1067" s="436"/>
      <c r="N1067" s="436"/>
      <c r="O1067" s="436"/>
      <c r="P1067" s="436"/>
      <c r="Q1067" s="436"/>
      <c r="R1067" s="289">
        <v>383.26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218</v>
      </c>
      <c r="N1069" s="294">
        <v>860866.37</v>
      </c>
    </row>
    <row r="1071" spans="1:129">
      <c r="B1071" s="277" t="s">
        <v>77</v>
      </c>
    </row>
    <row r="1073" spans="1:18">
      <c r="B1073" s="432"/>
      <c r="C1073" s="432"/>
      <c r="D1073" s="432"/>
      <c r="E1073" s="432"/>
      <c r="F1073" s="432"/>
      <c r="G1073" s="432"/>
      <c r="H1073" s="432"/>
      <c r="I1073" s="432"/>
      <c r="J1073" s="432"/>
      <c r="K1073" s="432"/>
      <c r="L1073" s="432"/>
      <c r="M1073" s="432"/>
      <c r="N1073" s="432" t="s">
        <v>30</v>
      </c>
      <c r="O1073" s="432"/>
      <c r="P1073" s="432"/>
      <c r="Q1073" s="432"/>
      <c r="R1073" s="432"/>
    </row>
    <row r="1074" spans="1:18">
      <c r="A1074" s="285"/>
      <c r="B1074" s="432"/>
      <c r="C1074" s="432"/>
      <c r="D1074" s="432"/>
      <c r="E1074" s="432"/>
      <c r="F1074" s="432"/>
      <c r="G1074" s="432"/>
      <c r="H1074" s="432"/>
      <c r="I1074" s="432"/>
      <c r="J1074" s="432"/>
      <c r="K1074" s="432"/>
      <c r="L1074" s="432"/>
      <c r="M1074" s="432"/>
      <c r="N1074" s="286" t="s">
        <v>25</v>
      </c>
      <c r="O1074" s="339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33" t="s">
        <v>221</v>
      </c>
      <c r="C1075" s="433"/>
      <c r="D1075" s="433"/>
      <c r="E1075" s="433"/>
      <c r="F1075" s="433"/>
      <c r="G1075" s="433"/>
      <c r="H1075" s="433"/>
      <c r="I1075" s="433"/>
      <c r="J1075" s="433"/>
      <c r="K1075" s="433"/>
      <c r="L1075" s="433"/>
      <c r="M1075" s="433"/>
      <c r="N1075" s="279">
        <v>569903.06000000006</v>
      </c>
      <c r="O1075" s="336">
        <v>569903.06000000006</v>
      </c>
      <c r="P1075" s="279">
        <v>1149695.92</v>
      </c>
      <c r="Q1075" s="279">
        <v>1471813.61</v>
      </c>
      <c r="R1075" s="279">
        <v>1092686.82</v>
      </c>
    </row>
    <row r="1077" spans="1:18">
      <c r="B1077" s="277" t="s">
        <v>92</v>
      </c>
    </row>
    <row r="1079" spans="1:18">
      <c r="B1079" s="432"/>
      <c r="C1079" s="432"/>
      <c r="D1079" s="432"/>
      <c r="E1079" s="432"/>
      <c r="F1079" s="432"/>
      <c r="G1079" s="432"/>
      <c r="H1079" s="432"/>
      <c r="I1079" s="432"/>
      <c r="J1079" s="432"/>
      <c r="K1079" s="432"/>
      <c r="L1079" s="432"/>
      <c r="M1079" s="432"/>
      <c r="N1079" s="325" t="s">
        <v>330</v>
      </c>
    </row>
    <row r="1080" spans="1:18" ht="31.5" customHeight="1">
      <c r="B1080" s="484" t="s">
        <v>333</v>
      </c>
      <c r="C1080" s="483"/>
      <c r="D1080" s="483"/>
      <c r="E1080" s="483"/>
      <c r="F1080" s="483"/>
      <c r="G1080" s="483"/>
      <c r="H1080" s="483"/>
      <c r="I1080" s="483"/>
      <c r="J1080" s="483"/>
      <c r="K1080" s="483"/>
      <c r="L1080" s="483"/>
      <c r="M1080" s="483"/>
      <c r="N1080" s="279">
        <v>256086.62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A23" sqref="A23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87" t="s">
        <v>321</v>
      </c>
      <c r="B1" s="487"/>
    </row>
    <row r="2" spans="1:2">
      <c r="A2" s="297" t="s">
        <v>337</v>
      </c>
      <c r="B2" s="298"/>
    </row>
    <row r="3" spans="1:2">
      <c r="A3" s="299"/>
    </row>
    <row r="4" spans="1:2">
      <c r="A4" s="390" t="s">
        <v>34</v>
      </c>
      <c r="B4" s="390"/>
    </row>
    <row r="5" spans="1:2" ht="24.75" customHeight="1">
      <c r="A5" s="488" t="s">
        <v>35</v>
      </c>
      <c r="B5" s="488"/>
    </row>
    <row r="6" spans="1:2">
      <c r="A6" s="300"/>
      <c r="B6" s="300"/>
    </row>
    <row r="7" spans="1:2" ht="24.75" customHeight="1" thickBot="1">
      <c r="A7" s="489" t="s">
        <v>108</v>
      </c>
      <c r="B7" s="489"/>
    </row>
    <row r="8" spans="1:2" ht="53.25" customHeight="1">
      <c r="A8" s="490" t="s">
        <v>109</v>
      </c>
      <c r="B8" s="492" t="s">
        <v>36</v>
      </c>
    </row>
    <row r="9" spans="1:2" ht="21" customHeight="1">
      <c r="A9" s="491"/>
      <c r="B9" s="493"/>
    </row>
    <row r="10" spans="1:2" ht="30">
      <c r="A10" s="322" t="s">
        <v>334</v>
      </c>
      <c r="B10" s="301">
        <v>3198.99</v>
      </c>
    </row>
    <row r="11" spans="1:2" ht="30.75" thickBot="1">
      <c r="A11" s="323" t="s">
        <v>335</v>
      </c>
      <c r="B11" s="302">
        <v>2837.95</v>
      </c>
    </row>
    <row r="12" spans="1:2" ht="17.25" customHeight="1">
      <c r="B12" s="303"/>
    </row>
    <row r="13" spans="1:2">
      <c r="A13" s="304" t="s">
        <v>110</v>
      </c>
    </row>
    <row r="14" spans="1:2" ht="34.5" customHeight="1">
      <c r="A14" s="485" t="s">
        <v>326</v>
      </c>
      <c r="B14" s="485"/>
    </row>
    <row r="15" spans="1:2" ht="35.25" customHeight="1">
      <c r="A15" s="486" t="s">
        <v>111</v>
      </c>
      <c r="B15" s="486"/>
    </row>
    <row r="16" spans="1:2" ht="50.25" customHeight="1">
      <c r="A16" s="486" t="s">
        <v>112</v>
      </c>
      <c r="B16" s="486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"/>
  <sheetViews>
    <sheetView tabSelected="1" view="pageBreakPreview" zoomScale="55" zoomScaleNormal="100" zoomScaleSheetLayoutView="55" workbookViewId="0">
      <selection activeCell="A14" sqref="A14:L14"/>
    </sheetView>
  </sheetViews>
  <sheetFormatPr defaultRowHeight="12.75"/>
  <cols>
    <col min="1" max="1" width="40.85546875" style="565" customWidth="1"/>
    <col min="2" max="2" width="23.42578125" style="565" customWidth="1"/>
    <col min="3" max="3" width="23.7109375" style="565" customWidth="1"/>
    <col min="4" max="4" width="22.5703125" style="565" customWidth="1"/>
    <col min="5" max="5" width="25.140625" style="565" customWidth="1"/>
    <col min="6" max="6" width="33.28515625" style="565" customWidth="1"/>
    <col min="7" max="7" width="51.140625" style="565" customWidth="1"/>
    <col min="8" max="8" width="27.140625" style="565" customWidth="1"/>
    <col min="9" max="9" width="25.42578125" style="565" customWidth="1"/>
    <col min="10" max="10" width="23.42578125" style="565" customWidth="1"/>
    <col min="11" max="11" width="26" style="565" customWidth="1"/>
    <col min="12" max="12" width="24.28515625" style="565" customWidth="1"/>
    <col min="13" max="18" width="9.140625" style="565"/>
    <col min="19" max="19" width="13.28515625" style="565" bestFit="1" customWidth="1"/>
    <col min="20" max="21" width="10.85546875" style="565" bestFit="1" customWidth="1"/>
    <col min="22" max="22" width="13.28515625" style="565" bestFit="1" customWidth="1"/>
    <col min="23" max="16384" width="9.140625" style="565"/>
  </cols>
  <sheetData>
    <row r="1" spans="1:23" ht="35.25" customHeight="1">
      <c r="A1" s="630"/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U1" s="629"/>
      <c r="V1" s="628"/>
    </row>
    <row r="2" spans="1:23" ht="61.5" customHeight="1">
      <c r="A2" s="630"/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  <c r="U2" s="629"/>
      <c r="V2" s="628"/>
    </row>
    <row r="3" spans="1:23" ht="51" customHeight="1">
      <c r="A3" s="630"/>
      <c r="B3" s="630"/>
      <c r="C3" s="630"/>
      <c r="D3" s="630"/>
      <c r="E3" s="630"/>
      <c r="F3" s="630"/>
      <c r="G3" s="630"/>
      <c r="H3" s="630"/>
      <c r="I3" s="630"/>
      <c r="J3" s="630"/>
      <c r="K3" s="630"/>
      <c r="L3" s="630"/>
      <c r="M3" s="630"/>
      <c r="N3" s="630"/>
      <c r="O3" s="630"/>
      <c r="P3" s="630"/>
      <c r="U3" s="629"/>
      <c r="V3" s="628"/>
    </row>
    <row r="4" spans="1:23" ht="33.75" customHeight="1">
      <c r="A4" s="630"/>
      <c r="B4" s="630"/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630"/>
      <c r="O4" s="630"/>
      <c r="P4" s="630"/>
      <c r="U4" s="629"/>
      <c r="V4" s="628"/>
    </row>
    <row r="5" spans="1:23" ht="9.75" customHeight="1"/>
    <row r="6" spans="1:23" ht="25.5" customHeight="1">
      <c r="A6" s="564" t="s">
        <v>338</v>
      </c>
      <c r="B6" s="564"/>
      <c r="C6" s="564"/>
      <c r="D6" s="564"/>
      <c r="E6" s="564"/>
      <c r="F6" s="564"/>
      <c r="G6" s="564"/>
      <c r="H6" s="564"/>
      <c r="I6" s="564"/>
      <c r="J6" s="564"/>
      <c r="K6" s="564"/>
      <c r="L6" s="564"/>
    </row>
    <row r="7" spans="1:23" ht="57.75" customHeight="1">
      <c r="A7" s="564"/>
      <c r="B7" s="564"/>
      <c r="C7" s="564"/>
      <c r="D7" s="564"/>
      <c r="E7" s="564"/>
      <c r="F7" s="564"/>
      <c r="G7" s="564"/>
      <c r="H7" s="564"/>
      <c r="I7" s="564"/>
      <c r="J7" s="564"/>
      <c r="K7" s="564"/>
      <c r="L7" s="564"/>
    </row>
    <row r="8" spans="1:23" ht="44.25" customHeight="1">
      <c r="A8" s="627" t="s">
        <v>364</v>
      </c>
      <c r="B8" s="627"/>
      <c r="C8" s="627"/>
      <c r="D8" s="627"/>
      <c r="E8" s="627"/>
      <c r="F8" s="627"/>
      <c r="G8" s="627"/>
      <c r="H8" s="627"/>
      <c r="I8" s="627"/>
      <c r="J8" s="627"/>
      <c r="K8" s="627"/>
      <c r="L8" s="627"/>
    </row>
    <row r="9" spans="1:23" ht="42.75" customHeight="1">
      <c r="A9" s="607" t="s">
        <v>339</v>
      </c>
      <c r="B9" s="607"/>
      <c r="C9" s="607"/>
      <c r="D9" s="607"/>
      <c r="E9" s="607"/>
      <c r="F9" s="607"/>
      <c r="G9" s="607"/>
      <c r="H9" s="607"/>
      <c r="I9" s="607"/>
      <c r="J9" s="607"/>
      <c r="K9" s="607"/>
      <c r="L9" s="607"/>
    </row>
    <row r="10" spans="1:23" ht="120" customHeight="1">
      <c r="A10" s="589" t="s">
        <v>340</v>
      </c>
      <c r="B10" s="589" t="s">
        <v>341</v>
      </c>
      <c r="C10" s="589"/>
      <c r="D10" s="589"/>
      <c r="E10" s="589"/>
      <c r="F10" s="586" t="s">
        <v>342</v>
      </c>
      <c r="G10" s="606" t="s">
        <v>343</v>
      </c>
      <c r="H10" s="586" t="s">
        <v>344</v>
      </c>
      <c r="I10" s="592" t="s">
        <v>345</v>
      </c>
      <c r="J10" s="591"/>
      <c r="K10" s="591"/>
      <c r="L10" s="590"/>
    </row>
    <row r="11" spans="1:23" ht="27.75" customHeight="1">
      <c r="A11" s="589"/>
      <c r="B11" s="605" t="s">
        <v>25</v>
      </c>
      <c r="C11" s="588" t="s">
        <v>27</v>
      </c>
      <c r="D11" s="604" t="s">
        <v>28</v>
      </c>
      <c r="E11" s="585" t="s">
        <v>29</v>
      </c>
      <c r="F11" s="586"/>
      <c r="G11" s="603"/>
      <c r="H11" s="586"/>
      <c r="I11" s="585" t="s">
        <v>25</v>
      </c>
      <c r="J11" s="585" t="s">
        <v>27</v>
      </c>
      <c r="K11" s="585" t="s">
        <v>28</v>
      </c>
      <c r="L11" s="585" t="s">
        <v>29</v>
      </c>
    </row>
    <row r="12" spans="1:23" s="626" customFormat="1" ht="31.5" customHeight="1">
      <c r="A12" s="602">
        <v>1</v>
      </c>
      <c r="B12" s="583">
        <v>2</v>
      </c>
      <c r="C12" s="583">
        <v>3</v>
      </c>
      <c r="D12" s="582">
        <v>4</v>
      </c>
      <c r="E12" s="582">
        <v>5</v>
      </c>
      <c r="F12" s="583">
        <v>6</v>
      </c>
      <c r="G12" s="582">
        <v>7</v>
      </c>
      <c r="H12" s="582">
        <v>8</v>
      </c>
      <c r="I12" s="582" t="s">
        <v>346</v>
      </c>
      <c r="J12" s="582" t="s">
        <v>347</v>
      </c>
      <c r="K12" s="582" t="s">
        <v>348</v>
      </c>
      <c r="L12" s="582" t="s">
        <v>349</v>
      </c>
      <c r="T12" s="565"/>
    </row>
    <row r="13" spans="1:23" ht="31.5" customHeight="1">
      <c r="A13" s="596" t="s">
        <v>312</v>
      </c>
      <c r="B13" s="580">
        <v>804.85</v>
      </c>
      <c r="C13" s="580">
        <v>1785.1</v>
      </c>
      <c r="D13" s="580">
        <v>2424.31</v>
      </c>
      <c r="E13" s="580">
        <v>3842.66</v>
      </c>
      <c r="F13" s="575">
        <v>2613.9899999999998</v>
      </c>
      <c r="G13" s="572">
        <v>526.04</v>
      </c>
      <c r="H13" s="575">
        <v>4.45</v>
      </c>
      <c r="I13" s="572">
        <v>3949.3299999999995</v>
      </c>
      <c r="J13" s="572">
        <v>4929.58</v>
      </c>
      <c r="K13" s="572">
        <v>5568.7899999999991</v>
      </c>
      <c r="L13" s="572">
        <v>6987.1399999999994</v>
      </c>
    </row>
    <row r="14" spans="1:23" ht="72.75" customHeight="1">
      <c r="A14" s="593" t="s">
        <v>350</v>
      </c>
      <c r="B14" s="593"/>
      <c r="C14" s="593"/>
      <c r="D14" s="593"/>
      <c r="E14" s="593"/>
      <c r="F14" s="593"/>
      <c r="G14" s="593"/>
      <c r="H14" s="593"/>
      <c r="I14" s="593"/>
      <c r="J14" s="593"/>
      <c r="K14" s="593"/>
      <c r="L14" s="593"/>
      <c r="S14" s="617"/>
      <c r="T14" s="617"/>
      <c r="U14" s="617"/>
      <c r="V14" s="617"/>
      <c r="W14" s="625"/>
    </row>
    <row r="15" spans="1:23" ht="96" customHeight="1">
      <c r="A15" s="589" t="s">
        <v>210</v>
      </c>
      <c r="B15" s="589" t="s">
        <v>341</v>
      </c>
      <c r="C15" s="589"/>
      <c r="D15" s="589"/>
      <c r="E15" s="589"/>
      <c r="F15" s="586" t="s">
        <v>342</v>
      </c>
      <c r="G15" s="624" t="s">
        <v>351</v>
      </c>
      <c r="H15" s="586" t="s">
        <v>344</v>
      </c>
      <c r="I15" s="606" t="s">
        <v>345</v>
      </c>
      <c r="J15" s="623"/>
      <c r="K15" s="623"/>
      <c r="L15" s="622"/>
      <c r="R15" s="617"/>
      <c r="S15" s="617"/>
      <c r="T15" s="617"/>
      <c r="U15" s="617"/>
      <c r="V15" s="617"/>
    </row>
    <row r="16" spans="1:23" ht="48" customHeight="1">
      <c r="A16" s="589"/>
      <c r="B16" s="605" t="s">
        <v>25</v>
      </c>
      <c r="C16" s="588" t="s">
        <v>27</v>
      </c>
      <c r="D16" s="604" t="s">
        <v>28</v>
      </c>
      <c r="E16" s="585" t="s">
        <v>29</v>
      </c>
      <c r="F16" s="586"/>
      <c r="G16" s="621"/>
      <c r="H16" s="586"/>
      <c r="I16" s="620"/>
      <c r="J16" s="619"/>
      <c r="K16" s="619"/>
      <c r="L16" s="618"/>
      <c r="U16" s="617"/>
    </row>
    <row r="17" spans="1:12" ht="30" customHeight="1">
      <c r="A17" s="602">
        <v>1</v>
      </c>
      <c r="B17" s="583">
        <v>2</v>
      </c>
      <c r="C17" s="583">
        <v>3</v>
      </c>
      <c r="D17" s="582">
        <v>4</v>
      </c>
      <c r="E17" s="582">
        <v>5</v>
      </c>
      <c r="F17" s="583">
        <v>6</v>
      </c>
      <c r="G17" s="582">
        <v>7</v>
      </c>
      <c r="H17" s="582">
        <v>8</v>
      </c>
      <c r="I17" s="615" t="s">
        <v>352</v>
      </c>
      <c r="J17" s="614"/>
      <c r="K17" s="614"/>
      <c r="L17" s="613"/>
    </row>
    <row r="18" spans="1:12" ht="111.75" customHeight="1">
      <c r="A18" s="616" t="s">
        <v>353</v>
      </c>
      <c r="B18" s="612" t="s">
        <v>354</v>
      </c>
      <c r="C18" s="612" t="s">
        <v>354</v>
      </c>
      <c r="D18" s="612" t="s">
        <v>354</v>
      </c>
      <c r="E18" s="612" t="s">
        <v>354</v>
      </c>
      <c r="F18" s="580">
        <v>2613.9899999999998</v>
      </c>
      <c r="G18" s="572">
        <v>580.54999999999995</v>
      </c>
      <c r="H18" s="580">
        <v>4.45</v>
      </c>
      <c r="I18" s="611">
        <v>3198.99</v>
      </c>
      <c r="J18" s="610"/>
      <c r="K18" s="610"/>
      <c r="L18" s="609"/>
    </row>
    <row r="19" spans="1:12" ht="138" customHeight="1">
      <c r="A19" s="616" t="s">
        <v>355</v>
      </c>
      <c r="B19" s="612" t="s">
        <v>354</v>
      </c>
      <c r="C19" s="612" t="s">
        <v>354</v>
      </c>
      <c r="D19" s="612" t="s">
        <v>354</v>
      </c>
      <c r="E19" s="612" t="s">
        <v>354</v>
      </c>
      <c r="F19" s="580">
        <v>2613.9899999999998</v>
      </c>
      <c r="G19" s="572">
        <v>219.51</v>
      </c>
      <c r="H19" s="580">
        <v>4.45</v>
      </c>
      <c r="I19" s="611">
        <v>2837.95</v>
      </c>
      <c r="J19" s="610"/>
      <c r="K19" s="610"/>
      <c r="L19" s="609"/>
    </row>
    <row r="20" spans="1:12" ht="63" customHeight="1">
      <c r="A20" s="593" t="s">
        <v>356</v>
      </c>
      <c r="B20" s="593"/>
      <c r="C20" s="593"/>
      <c r="D20" s="593"/>
      <c r="E20" s="593"/>
      <c r="F20" s="593"/>
      <c r="G20" s="593"/>
      <c r="H20" s="593"/>
      <c r="I20" s="593"/>
      <c r="J20" s="593"/>
      <c r="K20" s="593"/>
      <c r="L20" s="593"/>
    </row>
    <row r="21" spans="1:12" ht="125.25" customHeight="1">
      <c r="A21" s="589" t="s">
        <v>340</v>
      </c>
      <c r="B21" s="589" t="s">
        <v>341</v>
      </c>
      <c r="C21" s="589"/>
      <c r="D21" s="589"/>
      <c r="E21" s="589"/>
      <c r="F21" s="586" t="s">
        <v>342</v>
      </c>
      <c r="G21" s="606" t="s">
        <v>343</v>
      </c>
      <c r="H21" s="586" t="s">
        <v>344</v>
      </c>
      <c r="I21" s="592" t="s">
        <v>345</v>
      </c>
      <c r="J21" s="591"/>
      <c r="K21" s="591"/>
      <c r="L21" s="590"/>
    </row>
    <row r="22" spans="1:12" ht="42" customHeight="1">
      <c r="A22" s="589"/>
      <c r="B22" s="605" t="s">
        <v>25</v>
      </c>
      <c r="C22" s="588" t="s">
        <v>27</v>
      </c>
      <c r="D22" s="604" t="s">
        <v>28</v>
      </c>
      <c r="E22" s="585" t="s">
        <v>29</v>
      </c>
      <c r="F22" s="586"/>
      <c r="G22" s="603"/>
      <c r="H22" s="586"/>
      <c r="I22" s="585" t="s">
        <v>25</v>
      </c>
      <c r="J22" s="585" t="s">
        <v>27</v>
      </c>
      <c r="K22" s="585" t="s">
        <v>28</v>
      </c>
      <c r="L22" s="585" t="s">
        <v>29</v>
      </c>
    </row>
    <row r="23" spans="1:12" ht="40.5" customHeight="1">
      <c r="A23" s="602">
        <v>1</v>
      </c>
      <c r="B23" s="583">
        <v>2</v>
      </c>
      <c r="C23" s="583">
        <v>3</v>
      </c>
      <c r="D23" s="582">
        <v>4</v>
      </c>
      <c r="E23" s="582">
        <v>5</v>
      </c>
      <c r="F23" s="583">
        <v>6</v>
      </c>
      <c r="G23" s="582">
        <v>7</v>
      </c>
      <c r="H23" s="582">
        <v>8</v>
      </c>
      <c r="I23" s="615" t="s">
        <v>352</v>
      </c>
      <c r="J23" s="614"/>
      <c r="K23" s="614"/>
      <c r="L23" s="613"/>
    </row>
    <row r="24" spans="1:12" ht="42.75" customHeight="1">
      <c r="A24" s="596" t="s">
        <v>312</v>
      </c>
      <c r="B24" s="612" t="s">
        <v>354</v>
      </c>
      <c r="C24" s="612" t="s">
        <v>354</v>
      </c>
      <c r="D24" s="612" t="s">
        <v>354</v>
      </c>
      <c r="E24" s="612" t="s">
        <v>354</v>
      </c>
      <c r="F24" s="580">
        <v>2613.9899999999998</v>
      </c>
      <c r="G24" s="572">
        <v>526.04</v>
      </c>
      <c r="H24" s="580">
        <v>4.45</v>
      </c>
      <c r="I24" s="611">
        <v>3144.4799999999996</v>
      </c>
      <c r="J24" s="610"/>
      <c r="K24" s="610"/>
      <c r="L24" s="609"/>
    </row>
    <row r="25" spans="1:12" ht="48" customHeight="1">
      <c r="A25" s="608" t="s">
        <v>357</v>
      </c>
      <c r="B25" s="608"/>
      <c r="C25" s="608"/>
      <c r="D25" s="608"/>
      <c r="E25" s="608"/>
      <c r="F25" s="608"/>
      <c r="G25" s="608"/>
      <c r="H25" s="608"/>
      <c r="I25" s="608"/>
      <c r="J25" s="608"/>
      <c r="K25" s="608"/>
      <c r="L25" s="608"/>
    </row>
    <row r="26" spans="1:12" ht="54" customHeight="1">
      <c r="A26" s="607" t="s">
        <v>358</v>
      </c>
      <c r="B26" s="607"/>
      <c r="C26" s="607"/>
      <c r="D26" s="607"/>
      <c r="E26" s="607"/>
      <c r="F26" s="607"/>
      <c r="G26" s="607"/>
      <c r="H26" s="607"/>
      <c r="I26" s="607"/>
      <c r="J26" s="607"/>
      <c r="K26" s="607"/>
      <c r="L26" s="607"/>
    </row>
    <row r="27" spans="1:12" ht="125.25" customHeight="1">
      <c r="A27" s="589" t="s">
        <v>365</v>
      </c>
      <c r="B27" s="589" t="s">
        <v>341</v>
      </c>
      <c r="C27" s="589"/>
      <c r="D27" s="589"/>
      <c r="E27" s="589"/>
      <c r="F27" s="586" t="s">
        <v>360</v>
      </c>
      <c r="G27" s="606" t="s">
        <v>343</v>
      </c>
      <c r="H27" s="586" t="s">
        <v>344</v>
      </c>
      <c r="I27" s="592" t="s">
        <v>345</v>
      </c>
      <c r="J27" s="591"/>
      <c r="K27" s="591"/>
      <c r="L27" s="590"/>
    </row>
    <row r="28" spans="1:12" ht="42" customHeight="1">
      <c r="A28" s="589"/>
      <c r="B28" s="605" t="s">
        <v>25</v>
      </c>
      <c r="C28" s="588" t="s">
        <v>27</v>
      </c>
      <c r="D28" s="604" t="s">
        <v>28</v>
      </c>
      <c r="E28" s="585" t="s">
        <v>29</v>
      </c>
      <c r="F28" s="586"/>
      <c r="G28" s="603"/>
      <c r="H28" s="586"/>
      <c r="I28" s="585" t="s">
        <v>25</v>
      </c>
      <c r="J28" s="585" t="s">
        <v>27</v>
      </c>
      <c r="K28" s="585" t="s">
        <v>28</v>
      </c>
      <c r="L28" s="585" t="s">
        <v>29</v>
      </c>
    </row>
    <row r="29" spans="1:12" ht="40.5" customHeight="1">
      <c r="A29" s="602">
        <v>1</v>
      </c>
      <c r="B29" s="583">
        <v>2</v>
      </c>
      <c r="C29" s="583">
        <v>3</v>
      </c>
      <c r="D29" s="582">
        <v>4</v>
      </c>
      <c r="E29" s="582">
        <v>5</v>
      </c>
      <c r="F29" s="583">
        <v>6</v>
      </c>
      <c r="G29" s="582">
        <v>7</v>
      </c>
      <c r="H29" s="582">
        <v>8</v>
      </c>
      <c r="I29" s="582" t="s">
        <v>346</v>
      </c>
      <c r="J29" s="582" t="s">
        <v>347</v>
      </c>
      <c r="K29" s="582" t="s">
        <v>348</v>
      </c>
      <c r="L29" s="582" t="s">
        <v>349</v>
      </c>
    </row>
    <row r="30" spans="1:12" ht="36.75" customHeight="1">
      <c r="A30" s="596" t="s">
        <v>31</v>
      </c>
      <c r="B30" s="601">
        <v>804.85</v>
      </c>
      <c r="C30" s="601">
        <v>1785.1</v>
      </c>
      <c r="D30" s="601">
        <v>2424.31</v>
      </c>
      <c r="E30" s="601">
        <v>3842.66</v>
      </c>
      <c r="F30" s="575">
        <v>1255.6500000000001</v>
      </c>
      <c r="G30" s="600">
        <v>526.04</v>
      </c>
      <c r="H30" s="599">
        <v>4.45</v>
      </c>
      <c r="I30" s="572">
        <v>2590.9899999999998</v>
      </c>
      <c r="J30" s="572">
        <v>3571.24</v>
      </c>
      <c r="K30" s="572">
        <v>4210.45</v>
      </c>
      <c r="L30" s="572">
        <v>5628.7999999999993</v>
      </c>
    </row>
    <row r="31" spans="1:12" ht="35.25" customHeight="1">
      <c r="A31" s="596" t="s">
        <v>32</v>
      </c>
      <c r="B31" s="598"/>
      <c r="C31" s="598">
        <v>0</v>
      </c>
      <c r="D31" s="598">
        <v>0</v>
      </c>
      <c r="E31" s="598">
        <v>0</v>
      </c>
      <c r="F31" s="575">
        <v>2711.48</v>
      </c>
      <c r="G31" s="598"/>
      <c r="H31" s="597"/>
      <c r="I31" s="572">
        <v>4046.8199999999997</v>
      </c>
      <c r="J31" s="572">
        <v>5027.07</v>
      </c>
      <c r="K31" s="572">
        <v>5666.28</v>
      </c>
      <c r="L31" s="572">
        <v>7084.6299999999992</v>
      </c>
    </row>
    <row r="32" spans="1:12" ht="35.25" customHeight="1">
      <c r="A32" s="596" t="s">
        <v>33</v>
      </c>
      <c r="B32" s="595"/>
      <c r="C32" s="595">
        <v>0</v>
      </c>
      <c r="D32" s="595">
        <v>0</v>
      </c>
      <c r="E32" s="595">
        <v>0</v>
      </c>
      <c r="F32" s="575">
        <v>11299.22</v>
      </c>
      <c r="G32" s="595"/>
      <c r="H32" s="594"/>
      <c r="I32" s="572">
        <v>12634.559999999998</v>
      </c>
      <c r="J32" s="572">
        <v>13614.810000000001</v>
      </c>
      <c r="K32" s="572">
        <v>14254.02</v>
      </c>
      <c r="L32" s="572">
        <v>15672.369999999999</v>
      </c>
    </row>
    <row r="33" spans="1:12" ht="40.5" customHeight="1">
      <c r="A33" s="593" t="s">
        <v>361</v>
      </c>
      <c r="B33" s="593"/>
      <c r="C33" s="593"/>
      <c r="D33" s="593"/>
      <c r="E33" s="593"/>
      <c r="F33" s="593"/>
      <c r="G33" s="593"/>
      <c r="H33" s="593"/>
      <c r="I33" s="593"/>
      <c r="J33" s="593"/>
      <c r="K33" s="593"/>
      <c r="L33" s="593"/>
    </row>
    <row r="34" spans="1:12" ht="144.75" customHeight="1">
      <c r="A34" s="589" t="s">
        <v>359</v>
      </c>
      <c r="B34" s="589" t="s">
        <v>341</v>
      </c>
      <c r="C34" s="589"/>
      <c r="D34" s="589"/>
      <c r="E34" s="589"/>
      <c r="F34" s="586" t="s">
        <v>362</v>
      </c>
      <c r="G34" s="589" t="s">
        <v>343</v>
      </c>
      <c r="H34" s="586" t="s">
        <v>344</v>
      </c>
      <c r="I34" s="592" t="s">
        <v>345</v>
      </c>
      <c r="J34" s="591"/>
      <c r="K34" s="591"/>
      <c r="L34" s="590"/>
    </row>
    <row r="35" spans="1:12" ht="35.25" customHeight="1">
      <c r="A35" s="589"/>
      <c r="B35" s="588" t="s">
        <v>25</v>
      </c>
      <c r="C35" s="588" t="s">
        <v>27</v>
      </c>
      <c r="D35" s="585" t="s">
        <v>28</v>
      </c>
      <c r="E35" s="585" t="s">
        <v>29</v>
      </c>
      <c r="F35" s="586"/>
      <c r="G35" s="587"/>
      <c r="H35" s="586"/>
      <c r="I35" s="585" t="s">
        <v>25</v>
      </c>
      <c r="J35" s="585" t="s">
        <v>27</v>
      </c>
      <c r="K35" s="585" t="s">
        <v>28</v>
      </c>
      <c r="L35" s="585" t="s">
        <v>29</v>
      </c>
    </row>
    <row r="36" spans="1:12" ht="39.75" customHeight="1">
      <c r="A36" s="584">
        <v>1</v>
      </c>
      <c r="B36" s="583">
        <v>2</v>
      </c>
      <c r="C36" s="583">
        <v>3</v>
      </c>
      <c r="D36" s="582">
        <v>4</v>
      </c>
      <c r="E36" s="582">
        <v>5</v>
      </c>
      <c r="F36" s="583">
        <v>6</v>
      </c>
      <c r="G36" s="582">
        <v>7</v>
      </c>
      <c r="H36" s="582">
        <v>8</v>
      </c>
      <c r="I36" s="582" t="s">
        <v>346</v>
      </c>
      <c r="J36" s="582" t="s">
        <v>347</v>
      </c>
      <c r="K36" s="582" t="s">
        <v>348</v>
      </c>
      <c r="L36" s="582" t="s">
        <v>349</v>
      </c>
    </row>
    <row r="37" spans="1:12" ht="35.25" customHeight="1">
      <c r="A37" s="577" t="s">
        <v>31</v>
      </c>
      <c r="B37" s="581">
        <v>804.85</v>
      </c>
      <c r="C37" s="581">
        <v>1785.1</v>
      </c>
      <c r="D37" s="581">
        <v>2424.31</v>
      </c>
      <c r="E37" s="581">
        <v>3842.66</v>
      </c>
      <c r="F37" s="580">
        <v>1255.6500000000001</v>
      </c>
      <c r="G37" s="579">
        <v>526.04</v>
      </c>
      <c r="H37" s="578">
        <v>4.45</v>
      </c>
      <c r="I37" s="572">
        <v>2590.9899999999998</v>
      </c>
      <c r="J37" s="572">
        <v>3571.24</v>
      </c>
      <c r="K37" s="572">
        <v>4210.45</v>
      </c>
      <c r="L37" s="572">
        <v>5628.7999999999993</v>
      </c>
    </row>
    <row r="38" spans="1:12" ht="36.75" customHeight="1">
      <c r="A38" s="577" t="s">
        <v>363</v>
      </c>
      <c r="B38" s="576"/>
      <c r="C38" s="576"/>
      <c r="D38" s="576"/>
      <c r="E38" s="576"/>
      <c r="F38" s="575">
        <v>5328.34</v>
      </c>
      <c r="G38" s="574"/>
      <c r="H38" s="573"/>
      <c r="I38" s="572">
        <v>6663.68</v>
      </c>
      <c r="J38" s="572">
        <v>7643.93</v>
      </c>
      <c r="K38" s="572">
        <v>8283.14</v>
      </c>
      <c r="L38" s="572">
        <v>9701.4900000000016</v>
      </c>
    </row>
    <row r="39" spans="1:12" s="569" customFormat="1" ht="87.75" customHeight="1">
      <c r="A39" s="571"/>
      <c r="B39" s="571"/>
      <c r="C39" s="571"/>
      <c r="D39" s="571"/>
      <c r="E39" s="571"/>
      <c r="F39" s="571"/>
      <c r="G39" s="571"/>
      <c r="H39" s="571"/>
      <c r="I39" s="570"/>
      <c r="J39" s="570"/>
      <c r="K39" s="570"/>
      <c r="L39" s="570"/>
    </row>
    <row r="40" spans="1:12" ht="42.75" customHeight="1"/>
    <row r="41" spans="1:12" s="566" customFormat="1" ht="59.25" customHeight="1">
      <c r="A41" s="568"/>
    </row>
    <row r="42" spans="1:12" s="566" customFormat="1" ht="22.5" customHeight="1">
      <c r="A42" s="567"/>
    </row>
  </sheetData>
  <mergeCells count="57">
    <mergeCell ref="E30:E32"/>
    <mergeCell ref="G30:G32"/>
    <mergeCell ref="A33:L33"/>
    <mergeCell ref="A34:A35"/>
    <mergeCell ref="H30:H32"/>
    <mergeCell ref="B37:B38"/>
    <mergeCell ref="C37:C38"/>
    <mergeCell ref="D37:D38"/>
    <mergeCell ref="E37:E38"/>
    <mergeCell ref="G37:G38"/>
    <mergeCell ref="H37:H38"/>
    <mergeCell ref="B30:B32"/>
    <mergeCell ref="C30:C32"/>
    <mergeCell ref="D30:D32"/>
    <mergeCell ref="B34:E34"/>
    <mergeCell ref="F34:F35"/>
    <mergeCell ref="G34:G35"/>
    <mergeCell ref="H34:H35"/>
    <mergeCell ref="I34:L34"/>
    <mergeCell ref="A39:H39"/>
    <mergeCell ref="I39:L39"/>
    <mergeCell ref="I23:L23"/>
    <mergeCell ref="I24:L24"/>
    <mergeCell ref="A25:L25"/>
    <mergeCell ref="A26:L26"/>
    <mergeCell ref="A27:A28"/>
    <mergeCell ref="B27:E27"/>
    <mergeCell ref="F27:F28"/>
    <mergeCell ref="G27:G28"/>
    <mergeCell ref="H27:H28"/>
    <mergeCell ref="I27:L27"/>
    <mergeCell ref="I17:L17"/>
    <mergeCell ref="I18:L18"/>
    <mergeCell ref="I19:L19"/>
    <mergeCell ref="A20:L20"/>
    <mergeCell ref="A21:A22"/>
    <mergeCell ref="B21:E21"/>
    <mergeCell ref="F21:F22"/>
    <mergeCell ref="G21:G22"/>
    <mergeCell ref="H21:H22"/>
    <mergeCell ref="I21:L21"/>
    <mergeCell ref="A15:A16"/>
    <mergeCell ref="B15:E15"/>
    <mergeCell ref="F15:F16"/>
    <mergeCell ref="G15:G16"/>
    <mergeCell ref="H15:H16"/>
    <mergeCell ref="A14:L14"/>
    <mergeCell ref="I15:L16"/>
    <mergeCell ref="A6:L7"/>
    <mergeCell ref="A8:L8"/>
    <mergeCell ref="A9:L9"/>
    <mergeCell ref="A10:A11"/>
    <mergeCell ref="B10:E10"/>
    <mergeCell ref="F10:F11"/>
    <mergeCell ref="G10:G11"/>
    <mergeCell ref="H10:H11"/>
    <mergeCell ref="I10:L10"/>
  </mergeCells>
  <pageMargins left="0.78740157480314965" right="0.39370078740157483" top="0.59055118110236227" bottom="0.15748031496062992" header="0.15748031496062992" footer="0.15748031496062992"/>
  <pageSetup paperSize="9" scale="39" orientation="landscape" r:id="rId1"/>
  <headerFooter alignWithMargins="0"/>
  <rowBreaks count="1" manualBreakCount="1">
    <brk id="24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17" t="s">
        <v>318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  <c r="AB1" s="143"/>
      <c r="AC1" s="143"/>
    </row>
    <row r="2" spans="1:30" ht="15.75" customHeight="1">
      <c r="A2" s="519" t="s">
        <v>291</v>
      </c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519"/>
      <c r="R2" s="519"/>
      <c r="S2" s="519"/>
      <c r="T2" s="519"/>
      <c r="U2" s="519"/>
      <c r="V2" s="519"/>
      <c r="W2" s="519"/>
      <c r="X2" s="519"/>
      <c r="Y2" s="519"/>
    </row>
    <row r="3" spans="1:30">
      <c r="A3" s="519"/>
      <c r="B3" s="519"/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19"/>
      <c r="O3" s="519"/>
      <c r="P3" s="519"/>
      <c r="Q3" s="519"/>
      <c r="R3" s="519"/>
      <c r="S3" s="519"/>
      <c r="T3" s="519"/>
      <c r="U3" s="519"/>
      <c r="V3" s="519"/>
      <c r="W3" s="519"/>
      <c r="X3" s="519"/>
      <c r="Y3" s="519"/>
      <c r="AB3" s="143"/>
      <c r="AC3" s="143"/>
    </row>
    <row r="4" spans="1:30" ht="39" customHeight="1">
      <c r="A4" s="494" t="s">
        <v>289</v>
      </c>
      <c r="B4" s="494"/>
      <c r="C4" s="494"/>
      <c r="D4" s="494"/>
      <c r="E4" s="494"/>
      <c r="F4" s="494"/>
      <c r="G4" s="494" t="s">
        <v>253</v>
      </c>
      <c r="H4" s="495" t="s">
        <v>253</v>
      </c>
      <c r="I4" s="495"/>
      <c r="J4" s="495"/>
      <c r="K4" s="496" t="e">
        <f>#REF!</f>
        <v>#REF!</v>
      </c>
      <c r="L4" s="497"/>
      <c r="M4" s="497"/>
      <c r="N4" s="497"/>
      <c r="O4" s="497"/>
      <c r="P4" s="498"/>
      <c r="Q4" s="224"/>
    </row>
    <row r="5" spans="1:30" ht="15.75" customHeight="1">
      <c r="A5" s="519" t="s">
        <v>293</v>
      </c>
      <c r="B5" s="519"/>
      <c r="C5" s="519"/>
      <c r="D5" s="519"/>
      <c r="E5" s="519"/>
      <c r="F5" s="519"/>
      <c r="G5" s="519"/>
      <c r="H5" s="519"/>
      <c r="I5" s="519"/>
      <c r="J5" s="519"/>
      <c r="K5" s="519"/>
      <c r="L5" s="519"/>
      <c r="M5" s="519"/>
      <c r="N5" s="519"/>
      <c r="O5" s="519"/>
      <c r="P5" s="519"/>
      <c r="Q5" s="519"/>
      <c r="R5" s="519"/>
      <c r="S5" s="519"/>
      <c r="T5" s="519"/>
      <c r="U5" s="519"/>
      <c r="V5" s="519"/>
      <c r="W5" s="519"/>
      <c r="X5" s="519"/>
      <c r="Y5" s="519"/>
    </row>
    <row r="6" spans="1:30" ht="27.75" customHeight="1">
      <c r="A6" s="519"/>
      <c r="B6" s="519"/>
      <c r="C6" s="519"/>
      <c r="D6" s="519"/>
      <c r="E6" s="519"/>
      <c r="F6" s="519"/>
      <c r="G6" s="519"/>
      <c r="H6" s="519"/>
      <c r="I6" s="519"/>
      <c r="J6" s="519"/>
      <c r="K6" s="519"/>
      <c r="L6" s="519"/>
      <c r="M6" s="519"/>
      <c r="N6" s="519"/>
      <c r="O6" s="519"/>
      <c r="P6" s="519"/>
      <c r="Q6" s="519"/>
      <c r="R6" s="519"/>
      <c r="S6" s="519"/>
      <c r="T6" s="519"/>
      <c r="U6" s="519"/>
      <c r="V6" s="519"/>
      <c r="W6" s="519"/>
      <c r="X6" s="519"/>
      <c r="Y6" s="519"/>
    </row>
    <row r="7" spans="1:30" ht="42.75" customHeight="1">
      <c r="A7" s="518" t="s">
        <v>290</v>
      </c>
      <c r="B7" s="518"/>
      <c r="C7" s="518"/>
      <c r="D7" s="518"/>
      <c r="E7" s="518"/>
      <c r="F7" s="518"/>
      <c r="G7" s="518"/>
      <c r="H7" s="518"/>
      <c r="I7" s="518"/>
      <c r="J7" s="518"/>
      <c r="K7" s="518"/>
      <c r="L7" s="518"/>
      <c r="M7" s="518"/>
      <c r="N7" s="518"/>
      <c r="O7" s="518"/>
      <c r="P7" s="518"/>
      <c r="Q7" s="224"/>
    </row>
    <row r="8" spans="1:30">
      <c r="A8" s="500" t="s">
        <v>254</v>
      </c>
      <c r="B8" s="500"/>
      <c r="C8" s="500"/>
      <c r="D8" s="500"/>
      <c r="E8" s="500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</row>
    <row r="9" spans="1:30" ht="15.75" customHeight="1">
      <c r="A9" s="501" t="s">
        <v>255</v>
      </c>
      <c r="B9" s="501"/>
      <c r="C9" s="501"/>
      <c r="D9" s="501"/>
      <c r="E9" s="501"/>
      <c r="F9" s="501"/>
      <c r="G9" s="501"/>
      <c r="H9" s="499" t="s">
        <v>253</v>
      </c>
      <c r="I9" s="499"/>
      <c r="J9" s="499"/>
      <c r="K9" s="502" t="e">
        <f>#REF!</f>
        <v>#REF!</v>
      </c>
      <c r="L9" s="502"/>
      <c r="M9" s="502"/>
      <c r="N9" s="502"/>
      <c r="O9" s="502"/>
      <c r="P9" s="502"/>
      <c r="Q9" s="224"/>
      <c r="AB9" s="143"/>
      <c r="AC9" s="143"/>
    </row>
    <row r="10" spans="1:30">
      <c r="A10" s="501" t="s">
        <v>256</v>
      </c>
      <c r="B10" s="501"/>
      <c r="C10" s="501"/>
      <c r="D10" s="501"/>
      <c r="E10" s="501"/>
      <c r="F10" s="501"/>
      <c r="G10" s="501"/>
      <c r="H10" s="499" t="s">
        <v>253</v>
      </c>
      <c r="I10" s="499"/>
      <c r="J10" s="499"/>
      <c r="K10" s="502" t="e">
        <f>#REF!</f>
        <v>#REF!</v>
      </c>
      <c r="L10" s="502"/>
      <c r="M10" s="502"/>
      <c r="N10" s="502"/>
      <c r="O10" s="502"/>
      <c r="P10" s="502"/>
      <c r="Q10" s="224"/>
    </row>
    <row r="11" spans="1:30">
      <c r="A11" s="501" t="s">
        <v>257</v>
      </c>
      <c r="B11" s="501"/>
      <c r="C11" s="501"/>
      <c r="D11" s="501"/>
      <c r="E11" s="501"/>
      <c r="F11" s="501"/>
      <c r="G11" s="501"/>
      <c r="H11" s="499" t="s">
        <v>253</v>
      </c>
      <c r="I11" s="499"/>
      <c r="J11" s="499"/>
      <c r="K11" s="502" t="e">
        <f>#REF!</f>
        <v>#REF!</v>
      </c>
      <c r="L11" s="502"/>
      <c r="M11" s="502"/>
      <c r="N11" s="502"/>
      <c r="O11" s="502"/>
      <c r="P11" s="502"/>
      <c r="Q11" s="224"/>
    </row>
    <row r="12" spans="1:30">
      <c r="A12" s="499" t="s">
        <v>258</v>
      </c>
      <c r="B12" s="499"/>
      <c r="C12" s="499"/>
      <c r="D12" s="499"/>
      <c r="E12" s="499"/>
      <c r="F12" s="499"/>
      <c r="G12" s="499"/>
      <c r="H12" s="499"/>
      <c r="I12" s="499"/>
      <c r="J12" s="499"/>
      <c r="K12" s="499"/>
      <c r="L12" s="499"/>
      <c r="M12" s="499"/>
      <c r="N12" s="499"/>
      <c r="O12" s="499"/>
      <c r="P12" s="499"/>
      <c r="AB12" s="225"/>
      <c r="AC12" s="225"/>
      <c r="AD12" s="226"/>
    </row>
    <row r="13" spans="1:30">
      <c r="A13" s="501" t="s">
        <v>255</v>
      </c>
      <c r="B13" s="501"/>
      <c r="C13" s="501"/>
      <c r="D13" s="501"/>
      <c r="E13" s="501"/>
      <c r="F13" s="501"/>
      <c r="G13" s="501"/>
      <c r="H13" s="499" t="s">
        <v>253</v>
      </c>
      <c r="I13" s="499"/>
      <c r="J13" s="499"/>
      <c r="K13" s="496" t="e">
        <f>#REF!</f>
        <v>#REF!</v>
      </c>
      <c r="L13" s="497"/>
      <c r="M13" s="497"/>
      <c r="N13" s="497"/>
      <c r="O13" s="497"/>
      <c r="P13" s="498"/>
      <c r="Q13" s="224"/>
      <c r="AB13" s="226"/>
      <c r="AC13" s="226"/>
      <c r="AD13" s="226"/>
    </row>
    <row r="14" spans="1:30">
      <c r="A14" s="501" t="s">
        <v>259</v>
      </c>
      <c r="B14" s="501"/>
      <c r="C14" s="501"/>
      <c r="D14" s="501"/>
      <c r="E14" s="501"/>
      <c r="F14" s="501"/>
      <c r="G14" s="501"/>
      <c r="H14" s="499" t="s">
        <v>253</v>
      </c>
      <c r="I14" s="499"/>
      <c r="J14" s="499"/>
      <c r="K14" s="496" t="e">
        <f>#REF!</f>
        <v>#REF!</v>
      </c>
      <c r="L14" s="497"/>
      <c r="M14" s="497"/>
      <c r="N14" s="497"/>
      <c r="O14" s="497"/>
      <c r="P14" s="498"/>
      <c r="Q14" s="224"/>
      <c r="AB14" s="226"/>
      <c r="AC14" s="226"/>
      <c r="AD14" s="226"/>
    </row>
    <row r="15" spans="1:30">
      <c r="A15" s="503"/>
      <c r="B15" s="503"/>
      <c r="C15" s="503"/>
      <c r="D15" s="503"/>
      <c r="E15" s="503"/>
      <c r="F15" s="503"/>
      <c r="G15" s="503"/>
      <c r="H15" s="503"/>
      <c r="I15" s="503"/>
      <c r="J15" s="503"/>
      <c r="K15" s="503"/>
      <c r="L15" s="503"/>
      <c r="M15" s="503"/>
      <c r="N15" s="503"/>
      <c r="O15" s="503"/>
      <c r="P15" s="503"/>
      <c r="Q15" s="224"/>
      <c r="AB15" s="226"/>
      <c r="AC15" s="226"/>
      <c r="AD15" s="226"/>
    </row>
    <row r="16" spans="1:30" ht="30" customHeight="1">
      <c r="A16" s="519" t="s">
        <v>294</v>
      </c>
      <c r="B16" s="519"/>
      <c r="C16" s="519"/>
      <c r="D16" s="519"/>
      <c r="E16" s="519"/>
      <c r="F16" s="519"/>
      <c r="G16" s="519"/>
      <c r="H16" s="519"/>
      <c r="I16" s="519"/>
      <c r="J16" s="519"/>
      <c r="K16" s="519"/>
      <c r="L16" s="519"/>
      <c r="M16" s="519"/>
      <c r="N16" s="519"/>
      <c r="O16" s="519"/>
      <c r="P16" s="519"/>
      <c r="Q16" s="519"/>
      <c r="R16" s="519"/>
      <c r="S16" s="519"/>
      <c r="T16" s="519"/>
      <c r="U16" s="519"/>
      <c r="V16" s="519"/>
      <c r="W16" s="519"/>
      <c r="X16" s="519"/>
      <c r="Y16" s="519"/>
      <c r="AB16" s="225"/>
      <c r="AC16" s="225"/>
      <c r="AD16" s="226"/>
    </row>
    <row r="17" spans="1:75" ht="67.5" customHeight="1">
      <c r="A17" s="504" t="s">
        <v>297</v>
      </c>
      <c r="B17" s="505"/>
      <c r="C17" s="505"/>
      <c r="D17" s="505"/>
      <c r="E17" s="505"/>
      <c r="F17" s="505"/>
      <c r="G17" s="505"/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05"/>
      <c r="V17" s="505"/>
      <c r="W17" s="505"/>
      <c r="X17" s="505"/>
      <c r="Y17" s="505"/>
      <c r="AB17" s="226"/>
      <c r="AC17" s="226"/>
      <c r="AD17" s="226"/>
    </row>
    <row r="18" spans="1:75" ht="30">
      <c r="A18" s="220" t="s">
        <v>0</v>
      </c>
      <c r="B18" s="221" t="s">
        <v>260</v>
      </c>
      <c r="C18" s="221" t="s">
        <v>261</v>
      </c>
      <c r="D18" s="221" t="s">
        <v>262</v>
      </c>
      <c r="E18" s="221" t="s">
        <v>263</v>
      </c>
      <c r="F18" s="221" t="s">
        <v>264</v>
      </c>
      <c r="G18" s="221" t="s">
        <v>265</v>
      </c>
      <c r="H18" s="221" t="s">
        <v>266</v>
      </c>
      <c r="I18" s="221" t="s">
        <v>267</v>
      </c>
      <c r="J18" s="221" t="s">
        <v>268</v>
      </c>
      <c r="K18" s="221" t="s">
        <v>269</v>
      </c>
      <c r="L18" s="221" t="s">
        <v>270</v>
      </c>
      <c r="M18" s="221" t="s">
        <v>271</v>
      </c>
      <c r="N18" s="221" t="s">
        <v>272</v>
      </c>
      <c r="O18" s="221" t="s">
        <v>273</v>
      </c>
      <c r="P18" s="221" t="s">
        <v>274</v>
      </c>
      <c r="Q18" s="221" t="s">
        <v>275</v>
      </c>
      <c r="R18" s="221" t="s">
        <v>276</v>
      </c>
      <c r="S18" s="221" t="s">
        <v>277</v>
      </c>
      <c r="T18" s="221" t="s">
        <v>278</v>
      </c>
      <c r="U18" s="221" t="s">
        <v>279</v>
      </c>
      <c r="V18" s="221" t="s">
        <v>280</v>
      </c>
      <c r="W18" s="221" t="s">
        <v>281</v>
      </c>
      <c r="X18" s="221" t="s">
        <v>282</v>
      </c>
      <c r="Y18" s="221" t="s">
        <v>283</v>
      </c>
      <c r="AA18" s="221" t="s">
        <v>260</v>
      </c>
      <c r="AB18" s="221" t="s">
        <v>261</v>
      </c>
      <c r="AC18" s="221" t="s">
        <v>262</v>
      </c>
      <c r="AD18" s="221" t="s">
        <v>263</v>
      </c>
      <c r="AE18" s="221" t="s">
        <v>264</v>
      </c>
      <c r="AF18" s="221" t="s">
        <v>265</v>
      </c>
      <c r="AG18" s="221" t="s">
        <v>266</v>
      </c>
      <c r="AH18" s="221" t="s">
        <v>267</v>
      </c>
      <c r="AI18" s="221" t="s">
        <v>268</v>
      </c>
      <c r="AJ18" s="221" t="s">
        <v>269</v>
      </c>
      <c r="AK18" s="221" t="s">
        <v>270</v>
      </c>
      <c r="AL18" s="221" t="s">
        <v>271</v>
      </c>
      <c r="AM18" s="221" t="s">
        <v>272</v>
      </c>
      <c r="AN18" s="221" t="s">
        <v>273</v>
      </c>
      <c r="AO18" s="221" t="s">
        <v>274</v>
      </c>
      <c r="AP18" s="221" t="s">
        <v>275</v>
      </c>
      <c r="AQ18" s="221" t="s">
        <v>276</v>
      </c>
      <c r="AR18" s="221" t="s">
        <v>277</v>
      </c>
      <c r="AS18" s="221" t="s">
        <v>278</v>
      </c>
      <c r="AT18" s="221" t="s">
        <v>279</v>
      </c>
      <c r="AU18" s="221" t="s">
        <v>280</v>
      </c>
      <c r="AV18" s="221" t="s">
        <v>281</v>
      </c>
      <c r="AW18" s="221" t="s">
        <v>282</v>
      </c>
      <c r="AX18" s="221" t="s">
        <v>283</v>
      </c>
      <c r="AZ18" s="221" t="s">
        <v>260</v>
      </c>
      <c r="BA18" s="221" t="s">
        <v>261</v>
      </c>
      <c r="BB18" s="221" t="s">
        <v>262</v>
      </c>
      <c r="BC18" s="221" t="s">
        <v>263</v>
      </c>
      <c r="BD18" s="221" t="s">
        <v>264</v>
      </c>
      <c r="BE18" s="221" t="s">
        <v>265</v>
      </c>
      <c r="BF18" s="221" t="s">
        <v>266</v>
      </c>
      <c r="BG18" s="221" t="s">
        <v>267</v>
      </c>
      <c r="BH18" s="221" t="s">
        <v>268</v>
      </c>
      <c r="BI18" s="221" t="s">
        <v>269</v>
      </c>
      <c r="BJ18" s="221" t="s">
        <v>270</v>
      </c>
      <c r="BK18" s="221" t="s">
        <v>271</v>
      </c>
      <c r="BL18" s="221" t="s">
        <v>272</v>
      </c>
      <c r="BM18" s="221" t="s">
        <v>273</v>
      </c>
      <c r="BN18" s="221" t="s">
        <v>274</v>
      </c>
      <c r="BO18" s="221" t="s">
        <v>275</v>
      </c>
      <c r="BP18" s="221" t="s">
        <v>276</v>
      </c>
      <c r="BQ18" s="221" t="s">
        <v>277</v>
      </c>
      <c r="BR18" s="221" t="s">
        <v>278</v>
      </c>
      <c r="BS18" s="221" t="s">
        <v>279</v>
      </c>
      <c r="BT18" s="221" t="s">
        <v>280</v>
      </c>
      <c r="BU18" s="221" t="s">
        <v>281</v>
      </c>
      <c r="BV18" s="221" t="s">
        <v>282</v>
      </c>
      <c r="BW18" s="221" t="s">
        <v>283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506" t="s">
        <v>284</v>
      </c>
      <c r="B51" s="506"/>
      <c r="C51" s="506"/>
      <c r="D51" s="506"/>
      <c r="E51" s="506"/>
      <c r="F51" s="506"/>
      <c r="G51" s="506"/>
      <c r="H51" s="506"/>
      <c r="I51" s="395" t="s">
        <v>285</v>
      </c>
      <c r="J51" s="395"/>
      <c r="K51" s="395"/>
      <c r="L51" s="507" t="e">
        <f>#REF!</f>
        <v>#REF!</v>
      </c>
      <c r="M51" s="508"/>
      <c r="N51" s="508"/>
      <c r="O51" s="508"/>
      <c r="P51" s="50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19" t="s">
        <v>295</v>
      </c>
      <c r="B53" s="519"/>
      <c r="C53" s="519"/>
      <c r="D53" s="519"/>
      <c r="E53" s="519"/>
      <c r="F53" s="519"/>
      <c r="G53" s="519"/>
      <c r="H53" s="519"/>
      <c r="I53" s="519"/>
      <c r="J53" s="519"/>
      <c r="K53" s="519"/>
      <c r="L53" s="519"/>
      <c r="M53" s="519"/>
      <c r="N53" s="519"/>
      <c r="O53" s="519"/>
      <c r="P53" s="519"/>
      <c r="Q53" s="519"/>
      <c r="R53" s="519"/>
      <c r="S53" s="519"/>
      <c r="T53" s="519"/>
      <c r="U53" s="519"/>
      <c r="V53" s="519"/>
      <c r="W53" s="519"/>
      <c r="X53" s="519"/>
      <c r="Y53" s="51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504" t="s">
        <v>298</v>
      </c>
      <c r="B54" s="505"/>
      <c r="C54" s="505"/>
      <c r="D54" s="505"/>
      <c r="E54" s="505"/>
      <c r="F54" s="505"/>
      <c r="G54" s="505"/>
      <c r="H54" s="505"/>
      <c r="I54" s="505"/>
      <c r="J54" s="505"/>
      <c r="K54" s="505"/>
      <c r="L54" s="505"/>
      <c r="M54" s="505"/>
      <c r="N54" s="505"/>
      <c r="O54" s="505"/>
      <c r="P54" s="505"/>
      <c r="Q54" s="505"/>
      <c r="R54" s="505"/>
      <c r="S54" s="505"/>
      <c r="T54" s="505"/>
      <c r="U54" s="505"/>
      <c r="V54" s="505"/>
      <c r="W54" s="505"/>
      <c r="X54" s="505"/>
      <c r="Y54" s="505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260</v>
      </c>
      <c r="C55" s="221" t="s">
        <v>261</v>
      </c>
      <c r="D55" s="221" t="s">
        <v>262</v>
      </c>
      <c r="E55" s="221" t="s">
        <v>263</v>
      </c>
      <c r="F55" s="221" t="s">
        <v>264</v>
      </c>
      <c r="G55" s="221" t="s">
        <v>265</v>
      </c>
      <c r="H55" s="221" t="s">
        <v>266</v>
      </c>
      <c r="I55" s="221" t="s">
        <v>267</v>
      </c>
      <c r="J55" s="221" t="s">
        <v>268</v>
      </c>
      <c r="K55" s="221" t="s">
        <v>269</v>
      </c>
      <c r="L55" s="221" t="s">
        <v>270</v>
      </c>
      <c r="M55" s="221" t="s">
        <v>271</v>
      </c>
      <c r="N55" s="221" t="s">
        <v>272</v>
      </c>
      <c r="O55" s="221" t="s">
        <v>273</v>
      </c>
      <c r="P55" s="221" t="s">
        <v>274</v>
      </c>
      <c r="Q55" s="221" t="s">
        <v>275</v>
      </c>
      <c r="R55" s="221" t="s">
        <v>276</v>
      </c>
      <c r="S55" s="221" t="s">
        <v>277</v>
      </c>
      <c r="T55" s="221" t="s">
        <v>278</v>
      </c>
      <c r="U55" s="221" t="s">
        <v>279</v>
      </c>
      <c r="V55" s="221" t="s">
        <v>280</v>
      </c>
      <c r="W55" s="221" t="s">
        <v>281</v>
      </c>
      <c r="X55" s="221" t="s">
        <v>282</v>
      </c>
      <c r="Y55" s="221" t="s">
        <v>283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510" t="s">
        <v>299</v>
      </c>
      <c r="B88" s="510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S88" s="510"/>
      <c r="T88" s="510"/>
      <c r="U88" s="510"/>
      <c r="V88" s="510"/>
      <c r="W88" s="510"/>
      <c r="X88" s="510"/>
      <c r="Y88" s="510"/>
    </row>
    <row r="89" spans="1:75" ht="15.75" customHeight="1">
      <c r="A89" s="220" t="s">
        <v>0</v>
      </c>
      <c r="B89" s="221" t="s">
        <v>260</v>
      </c>
      <c r="C89" s="221" t="s">
        <v>261</v>
      </c>
      <c r="D89" s="221" t="s">
        <v>262</v>
      </c>
      <c r="E89" s="221" t="s">
        <v>263</v>
      </c>
      <c r="F89" s="221" t="s">
        <v>264</v>
      </c>
      <c r="G89" s="221" t="s">
        <v>265</v>
      </c>
      <c r="H89" s="221" t="s">
        <v>266</v>
      </c>
      <c r="I89" s="221" t="s">
        <v>267</v>
      </c>
      <c r="J89" s="221" t="s">
        <v>268</v>
      </c>
      <c r="K89" s="221" t="s">
        <v>269</v>
      </c>
      <c r="L89" s="221" t="s">
        <v>270</v>
      </c>
      <c r="M89" s="221" t="s">
        <v>271</v>
      </c>
      <c r="N89" s="221" t="s">
        <v>272</v>
      </c>
      <c r="O89" s="221" t="s">
        <v>273</v>
      </c>
      <c r="P89" s="221" t="s">
        <v>274</v>
      </c>
      <c r="Q89" s="221" t="s">
        <v>275</v>
      </c>
      <c r="R89" s="221" t="s">
        <v>276</v>
      </c>
      <c r="S89" s="221" t="s">
        <v>277</v>
      </c>
      <c r="T89" s="221" t="s">
        <v>278</v>
      </c>
      <c r="U89" s="221" t="s">
        <v>279</v>
      </c>
      <c r="V89" s="221" t="s">
        <v>280</v>
      </c>
      <c r="W89" s="221" t="s">
        <v>281</v>
      </c>
      <c r="X89" s="221" t="s">
        <v>282</v>
      </c>
      <c r="Y89" s="221" t="s">
        <v>283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510" t="s">
        <v>300</v>
      </c>
      <c r="B122" s="510"/>
      <c r="C122" s="510"/>
      <c r="D122" s="510"/>
      <c r="E122" s="510"/>
      <c r="F122" s="510"/>
      <c r="G122" s="510"/>
      <c r="H122" s="510"/>
      <c r="I122" s="510"/>
      <c r="J122" s="510"/>
      <c r="K122" s="510"/>
      <c r="L122" s="510"/>
      <c r="M122" s="510"/>
      <c r="N122" s="510"/>
      <c r="O122" s="510"/>
      <c r="P122" s="510"/>
      <c r="Q122" s="510"/>
      <c r="R122" s="510"/>
      <c r="S122" s="510"/>
      <c r="T122" s="510"/>
      <c r="U122" s="510"/>
      <c r="V122" s="510"/>
      <c r="W122" s="510"/>
      <c r="X122" s="510"/>
      <c r="Y122" s="510"/>
    </row>
    <row r="123" spans="1:75" ht="15.75" customHeight="1">
      <c r="A123" s="220" t="s">
        <v>0</v>
      </c>
      <c r="B123" s="221" t="s">
        <v>260</v>
      </c>
      <c r="C123" s="221" t="s">
        <v>261</v>
      </c>
      <c r="D123" s="221" t="s">
        <v>262</v>
      </c>
      <c r="E123" s="221" t="s">
        <v>263</v>
      </c>
      <c r="F123" s="221" t="s">
        <v>264</v>
      </c>
      <c r="G123" s="221" t="s">
        <v>265</v>
      </c>
      <c r="H123" s="221" t="s">
        <v>266</v>
      </c>
      <c r="I123" s="221" t="s">
        <v>267</v>
      </c>
      <c r="J123" s="221" t="s">
        <v>268</v>
      </c>
      <c r="K123" s="221" t="s">
        <v>269</v>
      </c>
      <c r="L123" s="221" t="s">
        <v>270</v>
      </c>
      <c r="M123" s="221" t="s">
        <v>271</v>
      </c>
      <c r="N123" s="221" t="s">
        <v>272</v>
      </c>
      <c r="O123" s="221" t="s">
        <v>273</v>
      </c>
      <c r="P123" s="221" t="s">
        <v>274</v>
      </c>
      <c r="Q123" s="221" t="s">
        <v>275</v>
      </c>
      <c r="R123" s="221" t="s">
        <v>276</v>
      </c>
      <c r="S123" s="221" t="s">
        <v>277</v>
      </c>
      <c r="T123" s="221" t="s">
        <v>278</v>
      </c>
      <c r="U123" s="221" t="s">
        <v>279</v>
      </c>
      <c r="V123" s="221" t="s">
        <v>280</v>
      </c>
      <c r="W123" s="221" t="s">
        <v>281</v>
      </c>
      <c r="X123" s="221" t="s">
        <v>282</v>
      </c>
      <c r="Y123" s="221" t="s">
        <v>283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20"/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224"/>
    </row>
    <row r="157" spans="1:75" ht="47.25" customHeight="1">
      <c r="A157" s="521" t="s">
        <v>287</v>
      </c>
      <c r="B157" s="522"/>
      <c r="C157" s="522"/>
      <c r="D157" s="522"/>
      <c r="E157" s="522"/>
      <c r="F157" s="522"/>
      <c r="G157" s="522"/>
      <c r="H157" s="522"/>
      <c r="I157" s="522"/>
      <c r="J157" s="522"/>
      <c r="K157" s="523"/>
      <c r="L157" s="514" t="e">
        <f>#REF!</f>
        <v>#REF!</v>
      </c>
      <c r="M157" s="515"/>
      <c r="N157" s="515"/>
      <c r="O157" s="515"/>
      <c r="P157" s="516"/>
      <c r="Q157" s="224"/>
    </row>
    <row r="158" spans="1:75" ht="48.75" customHeight="1">
      <c r="A158" s="521" t="s">
        <v>288</v>
      </c>
      <c r="B158" s="522"/>
      <c r="C158" s="522"/>
      <c r="D158" s="522"/>
      <c r="E158" s="522"/>
      <c r="F158" s="522"/>
      <c r="G158" s="522"/>
      <c r="H158" s="522"/>
      <c r="I158" s="522"/>
      <c r="J158" s="522"/>
      <c r="K158" s="523"/>
      <c r="L158" s="514" t="e">
        <f>#REF!</f>
        <v>#REF!</v>
      </c>
      <c r="M158" s="515"/>
      <c r="N158" s="515"/>
      <c r="O158" s="515"/>
      <c r="P158" s="516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511" t="s">
        <v>284</v>
      </c>
      <c r="B160" s="512"/>
      <c r="C160" s="512"/>
      <c r="D160" s="512"/>
      <c r="E160" s="512"/>
      <c r="F160" s="512"/>
      <c r="G160" s="512"/>
      <c r="H160" s="513"/>
      <c r="I160" s="395" t="s">
        <v>285</v>
      </c>
      <c r="J160" s="395"/>
      <c r="K160" s="395"/>
      <c r="L160" s="514" t="e">
        <f>#REF!</f>
        <v>#REF!</v>
      </c>
      <c r="M160" s="515"/>
      <c r="N160" s="515"/>
      <c r="O160" s="515"/>
      <c r="P160" s="516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9</vt:i4>
      </vt:variant>
    </vt:vector>
  </HeadingPairs>
  <TitlesOfParts>
    <vt:vector size="22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цен.кат.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'1-2 цен.кат.'!Область_печати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2024-03-13T02:02:37Z</dcterms:modified>
</cp:coreProperties>
</file>